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2\"/>
    </mc:Choice>
  </mc:AlternateContent>
  <xr:revisionPtr revIDLastSave="0" documentId="13_ncr:1_{0EBFF725-7756-466E-BA71-F64FDE5CDCF0}" xr6:coauthVersionLast="45" xr6:coauthVersionMax="45" xr10:uidLastSave="{00000000-0000-0000-0000-000000000000}"/>
  <bookViews>
    <workbookView xWindow="26550" yWindow="660" windowWidth="23610" windowHeight="19950" xr2:uid="{00000000-000D-0000-FFFF-FFFF00000000}"/>
  </bookViews>
  <sheets>
    <sheet name="IV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5" i="1" l="1"/>
  <c r="I45" i="1"/>
  <c r="H45" i="1"/>
  <c r="G45" i="1"/>
  <c r="F45" i="1"/>
  <c r="E45" i="1"/>
  <c r="D45" i="1"/>
  <c r="C45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5" i="1" l="1"/>
</calcChain>
</file>

<file path=xl/sharedStrings.xml><?xml version="1.0" encoding="utf-8"?>
<sst xmlns="http://schemas.openxmlformats.org/spreadsheetml/2006/main" count="63" uniqueCount="60">
  <si>
    <t>District</t>
  </si>
  <si>
    <t>CPPRT**</t>
  </si>
  <si>
    <t>Federal</t>
  </si>
  <si>
    <t>Other</t>
  </si>
  <si>
    <t>Total</t>
  </si>
  <si>
    <t>Kaskaskia</t>
  </si>
  <si>
    <t>DuPage</t>
  </si>
  <si>
    <t>Black Hawk</t>
  </si>
  <si>
    <t>Triton</t>
  </si>
  <si>
    <t>Parkland</t>
  </si>
  <si>
    <t>Sauk Valley</t>
  </si>
  <si>
    <t>Danville</t>
  </si>
  <si>
    <t>Chicago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</si>
  <si>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</si>
  <si>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</si>
  <si>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</si>
  <si>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</si>
  <si>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</si>
  <si>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</si>
  <si>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</si>
  <si>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</si>
  <si>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</si>
  <si>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</si>
  <si>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</si>
  <si>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</si>
  <si>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</si>
  <si>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</si>
  <si>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</si>
  <si>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</si>
  <si>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</si>
  <si>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</si>
  <si>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</si>
  <si>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</si>
  <si>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Illinois Eastern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</si>
  <si>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</si>
  <si>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</si>
  <si>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</si>
  <si>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</si>
  <si>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</si>
  <si>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</si>
  <si>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</si>
  <si>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</si>
  <si>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</si>
  <si>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</si>
  <si>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STATE TOTALS</t>
  </si>
  <si>
    <t xml:space="preserve"> </t>
  </si>
  <si>
    <t>My e</t>
  </si>
  <si>
    <t>Dist.</t>
  </si>
  <si>
    <t>Local</t>
  </si>
  <si>
    <t>Student</t>
  </si>
  <si>
    <t>ICCB</t>
  </si>
  <si>
    <t>No.</t>
  </si>
  <si>
    <t>Taxes</t>
  </si>
  <si>
    <t>Tuition</t>
  </si>
  <si>
    <t>Fees</t>
  </si>
  <si>
    <t>Grants</t>
  </si>
  <si>
    <t>State</t>
  </si>
  <si>
    <t>*Revenues received in the Education and Operations &amp; Maintenance Funds</t>
  </si>
  <si>
    <t>**Corporate Personal Property Replacement Tax Revenue</t>
  </si>
  <si>
    <t>Illinois Community College Board
Table IV-11
FISCAL YEAR 2021 AUDITED OPERATING REVENUES* BY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</si>
</sst>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3" fontId="1" fillId="0" borderId="0" applyFont="0" applyFill="0" applyBorder="0" applyAlignment="0" applyProtection="0"/>
    <xf numFmtId="0" fontId="4" fillId="0" borderId="0">
      <alignment vertical="top"/>
    </xf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2" fillId="0" borderId="1" xfId="3" applyFont="1" applyBorder="1" applyAlignment="1">
      <alignment horizontal="center"/>
    </xf>
    <xf numFmtId="4" fontId="2" fillId="0" borderId="2" xfId="3" applyNumberFormat="1" applyFont="1" applyBorder="1" applyAlignment="1">
      <alignment horizontal="center"/>
    </xf>
    <xf numFmtId="4" fontId="2" fillId="0" borderId="3" xfId="3" applyNumberFormat="1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4" fontId="2" fillId="0" borderId="7" xfId="3" applyNumberFormat="1" applyFont="1" applyBorder="1" applyAlignment="1">
      <alignment horizontal="center"/>
    </xf>
    <xf numFmtId="4" fontId="2" fillId="0" borderId="8" xfId="3" applyNumberFormat="1" applyFont="1" applyBorder="1" applyAlignment="1">
      <alignment horizontal="center"/>
    </xf>
    <xf numFmtId="0" fontId="1" fillId="0" borderId="1" xfId="3" applyFont="1" applyBorder="1" applyAlignment="1"/>
    <xf numFmtId="4" fontId="1" fillId="0" borderId="2" xfId="3" applyNumberFormat="1" applyFont="1" applyBorder="1" applyAlignment="1"/>
    <xf numFmtId="4" fontId="1" fillId="0" borderId="3" xfId="3" applyNumberFormat="1" applyFont="1" applyBorder="1" applyAlignment="1"/>
    <xf numFmtId="0" fontId="1" fillId="0" borderId="4" xfId="3" applyFont="1" applyBorder="1" applyAlignment="1"/>
    <xf numFmtId="4" fontId="1" fillId="0" borderId="0" xfId="3" applyNumberFormat="1" applyFont="1" applyBorder="1" applyAlignment="1"/>
    <xf numFmtId="164" fontId="1" fillId="0" borderId="0" xfId="3" applyNumberFormat="1" applyFont="1" applyBorder="1" applyAlignment="1"/>
    <xf numFmtId="164" fontId="1" fillId="0" borderId="5" xfId="3" applyNumberFormat="1" applyFont="1" applyBorder="1" applyAlignment="1"/>
    <xf numFmtId="5" fontId="1" fillId="0" borderId="0" xfId="3" applyNumberFormat="1" applyFont="1" applyBorder="1" applyAlignment="1"/>
    <xf numFmtId="43" fontId="1" fillId="0" borderId="0" xfId="4" applyFont="1" applyFill="1" applyBorder="1" applyAlignment="1"/>
    <xf numFmtId="4" fontId="1" fillId="0" borderId="5" xfId="3" applyNumberFormat="1" applyFont="1" applyBorder="1" applyAlignment="1"/>
    <xf numFmtId="0" fontId="1" fillId="0" borderId="6" xfId="3" applyFont="1" applyBorder="1" applyAlignment="1"/>
    <xf numFmtId="4" fontId="1" fillId="0" borderId="7" xfId="3" applyNumberFormat="1" applyFont="1" applyBorder="1" applyAlignment="1"/>
    <xf numFmtId="4" fontId="1" fillId="0" borderId="8" xfId="3" applyNumberFormat="1" applyFont="1" applyBorder="1" applyAlignment="1"/>
    <xf numFmtId="0" fontId="2" fillId="2" borderId="9" xfId="1" applyFont="1" applyFill="1" applyBorder="1" applyAlignment="1">
      <alignment horizontal="center" vertical="top" wrapText="1"/>
    </xf>
    <xf numFmtId="0" fontId="2" fillId="2" borderId="10" xfId="1" applyFont="1" applyFill="1" applyBorder="1" applyAlignment="1">
      <alignment horizontal="center" vertical="top" wrapText="1"/>
    </xf>
    <xf numFmtId="0" fontId="2" fillId="2" borderId="11" xfId="1" applyFont="1" applyFill="1" applyBorder="1" applyAlignment="1">
      <alignment horizontal="center" vertical="top" wrapText="1"/>
    </xf>
  </cellXfs>
  <cellStyles count="5">
    <cellStyle name="Comma" xfId="4" builtinId="3"/>
    <cellStyle name="Comma0 3" xfId="2" xr:uid="{00000000-0005-0000-0000-000000000000}"/>
    <cellStyle name="Normal" xfId="0" builtinId="0"/>
    <cellStyle name="Normal 2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K48"/>
  <sheetViews>
    <sheetView showGridLines="0" tabSelected="1" zoomScale="85" zoomScaleNormal="85" workbookViewId="0">
      <selection activeCell="D17" sqref="D17"/>
    </sheetView>
  </sheetViews>
  <sheetFormatPr defaultColWidth="8.85546875" defaultRowHeight="12.75" x14ac:dyDescent="0.2"/>
  <cols>
    <col min="1" max="1" width="9.140625" style="1" bestFit="1" customWidth="1"/>
    <col min="2" max="3" width="15" style="1" customWidth="1"/>
    <col min="4" max="4" width="13.7109375" style="1" bestFit="1" customWidth="1"/>
    <col min="5" max="5" width="12.5703125" style="1" bestFit="1" customWidth="1"/>
    <col min="6" max="6" width="13.7109375" style="1" bestFit="1" customWidth="1"/>
    <col min="7" max="7" width="12.5703125" style="1" bestFit="1" customWidth="1"/>
    <col min="8" max="8" width="11.5703125" style="1" bestFit="1" customWidth="1"/>
    <col min="9" max="9" width="12.5703125" style="1" bestFit="1" customWidth="1"/>
    <col min="10" max="10" width="13.7109375" style="1" bestFit="1" customWidth="1"/>
    <col min="11" max="11" width="15.28515625" style="1" bestFit="1" customWidth="1"/>
    <col min="12" max="16384" width="8.85546875" style="1"/>
  </cols>
  <sheetData>
    <row r="1" spans="1:11" ht="57.6" customHeight="1" x14ac:dyDescent="0.2">
      <c r="A1" s="21" t="s">
        <v>59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x14ac:dyDescent="0.2">
      <c r="A2" s="2" t="s">
        <v>47</v>
      </c>
      <c r="B2" s="3"/>
      <c r="C2" s="3" t="s">
        <v>48</v>
      </c>
      <c r="D2" s="3" t="s">
        <v>49</v>
      </c>
      <c r="E2" s="3" t="s">
        <v>49</v>
      </c>
      <c r="F2" s="3" t="s">
        <v>50</v>
      </c>
      <c r="G2" s="3"/>
      <c r="H2" s="3" t="s">
        <v>3</v>
      </c>
      <c r="I2" s="3"/>
      <c r="J2" s="3"/>
      <c r="K2" s="4"/>
    </row>
    <row r="3" spans="1:11" x14ac:dyDescent="0.2">
      <c r="A3" s="5" t="s">
        <v>51</v>
      </c>
      <c r="B3" s="6" t="s">
        <v>0</v>
      </c>
      <c r="C3" s="6" t="s">
        <v>52</v>
      </c>
      <c r="D3" s="6" t="s">
        <v>53</v>
      </c>
      <c r="E3" s="6" t="s">
        <v>54</v>
      </c>
      <c r="F3" s="6" t="s">
        <v>55</v>
      </c>
      <c r="G3" s="6" t="s">
        <v>1</v>
      </c>
      <c r="H3" s="6" t="s">
        <v>56</v>
      </c>
      <c r="I3" s="6" t="s">
        <v>2</v>
      </c>
      <c r="J3" s="6" t="s">
        <v>3</v>
      </c>
      <c r="K3" s="7" t="s">
        <v>4</v>
      </c>
    </row>
    <row r="4" spans="1:1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x14ac:dyDescent="0.2">
      <c r="A5" s="11">
        <v>503</v>
      </c>
      <c r="B5" s="12" t="s">
        <v>7</v>
      </c>
      <c r="C5" s="13">
        <v>12370146</v>
      </c>
      <c r="D5" s="13">
        <v>10034461</v>
      </c>
      <c r="E5" s="13">
        <v>1360296</v>
      </c>
      <c r="F5" s="13">
        <v>5290305</v>
      </c>
      <c r="G5" s="13">
        <v>2043762</v>
      </c>
      <c r="H5" s="13">
        <v>0</v>
      </c>
      <c r="I5" s="13">
        <v>4741935</v>
      </c>
      <c r="J5" s="13">
        <v>885307</v>
      </c>
      <c r="K5" s="14">
        <f t="shared" ref="K5:K43" si="0">SUM(C5:J5)</f>
        <v>36726212</v>
      </c>
    </row>
    <row r="6" spans="1:11" x14ac:dyDescent="0.2">
      <c r="A6" s="11">
        <v>508</v>
      </c>
      <c r="B6" s="12" t="s">
        <v>12</v>
      </c>
      <c r="C6" s="13">
        <v>123207408</v>
      </c>
      <c r="D6" s="13">
        <v>75914341</v>
      </c>
      <c r="E6" s="13">
        <v>145738</v>
      </c>
      <c r="F6" s="13">
        <v>47281134</v>
      </c>
      <c r="G6" s="13">
        <v>7166448</v>
      </c>
      <c r="H6" s="13">
        <v>28700</v>
      </c>
      <c r="I6" s="13">
        <v>21390656</v>
      </c>
      <c r="J6" s="13">
        <v>2116456</v>
      </c>
      <c r="K6" s="14">
        <f t="shared" si="0"/>
        <v>277250881</v>
      </c>
    </row>
    <row r="7" spans="1:11" x14ac:dyDescent="0.2">
      <c r="A7" s="11">
        <v>507</v>
      </c>
      <c r="B7" s="12" t="s">
        <v>11</v>
      </c>
      <c r="C7" s="13">
        <v>5141763</v>
      </c>
      <c r="D7" s="13">
        <v>2553703</v>
      </c>
      <c r="E7" s="13">
        <v>1617688</v>
      </c>
      <c r="F7" s="13">
        <v>4323136</v>
      </c>
      <c r="G7" s="13">
        <v>859981</v>
      </c>
      <c r="H7" s="13">
        <v>0</v>
      </c>
      <c r="I7" s="13">
        <v>3510</v>
      </c>
      <c r="J7" s="13">
        <v>165177</v>
      </c>
      <c r="K7" s="14">
        <f t="shared" si="0"/>
        <v>14664958</v>
      </c>
    </row>
    <row r="8" spans="1:11" x14ac:dyDescent="0.2">
      <c r="A8" s="11">
        <v>502</v>
      </c>
      <c r="B8" s="12" t="s">
        <v>6</v>
      </c>
      <c r="C8" s="13">
        <v>82571214</v>
      </c>
      <c r="D8" s="13">
        <v>60699722</v>
      </c>
      <c r="E8" s="13">
        <v>10718276</v>
      </c>
      <c r="F8" s="13">
        <v>16016256</v>
      </c>
      <c r="G8" s="13">
        <v>2317308</v>
      </c>
      <c r="H8" s="13">
        <v>560</v>
      </c>
      <c r="I8" s="13">
        <v>0</v>
      </c>
      <c r="J8" s="13">
        <v>717061</v>
      </c>
      <c r="K8" s="14">
        <f t="shared" si="0"/>
        <v>173040397</v>
      </c>
    </row>
    <row r="9" spans="1:11" x14ac:dyDescent="0.2">
      <c r="A9" s="11">
        <v>509</v>
      </c>
      <c r="B9" s="12" t="s">
        <v>13</v>
      </c>
      <c r="C9" s="13">
        <v>51242126</v>
      </c>
      <c r="D9" s="13">
        <v>18403892</v>
      </c>
      <c r="E9" s="13">
        <v>2661465</v>
      </c>
      <c r="F9" s="13">
        <v>5970956</v>
      </c>
      <c r="G9" s="13">
        <v>770228</v>
      </c>
      <c r="H9" s="13">
        <v>0</v>
      </c>
      <c r="I9" s="13">
        <v>2428633</v>
      </c>
      <c r="J9" s="13">
        <v>1561437</v>
      </c>
      <c r="K9" s="14">
        <f t="shared" si="0"/>
        <v>83038737</v>
      </c>
    </row>
    <row r="10" spans="1:11" x14ac:dyDescent="0.2">
      <c r="A10" s="11">
        <v>512</v>
      </c>
      <c r="B10" s="12" t="s">
        <v>16</v>
      </c>
      <c r="C10" s="13">
        <v>63320970</v>
      </c>
      <c r="D10" s="13">
        <v>37896811</v>
      </c>
      <c r="E10" s="13">
        <v>8826208</v>
      </c>
      <c r="F10" s="13">
        <v>9197968</v>
      </c>
      <c r="G10" s="13">
        <v>1430685</v>
      </c>
      <c r="H10" s="13">
        <v>0</v>
      </c>
      <c r="I10" s="13">
        <v>2319325</v>
      </c>
      <c r="J10" s="13">
        <v>564450</v>
      </c>
      <c r="K10" s="14">
        <f t="shared" si="0"/>
        <v>123556417</v>
      </c>
    </row>
    <row r="11" spans="1:11" x14ac:dyDescent="0.2">
      <c r="A11" s="11">
        <v>540</v>
      </c>
      <c r="B11" s="12" t="s">
        <v>43</v>
      </c>
      <c r="C11" s="13">
        <v>13338996</v>
      </c>
      <c r="D11" s="13">
        <v>13661145</v>
      </c>
      <c r="E11" s="13">
        <v>417133</v>
      </c>
      <c r="F11" s="13">
        <v>3204323</v>
      </c>
      <c r="G11" s="13">
        <v>1198184</v>
      </c>
      <c r="H11" s="13">
        <v>0</v>
      </c>
      <c r="I11" s="13">
        <v>1954525</v>
      </c>
      <c r="J11" s="13">
        <v>1326971</v>
      </c>
      <c r="K11" s="14">
        <f t="shared" si="0"/>
        <v>35101277</v>
      </c>
    </row>
    <row r="12" spans="1:11" x14ac:dyDescent="0.2">
      <c r="A12" s="11">
        <v>519</v>
      </c>
      <c r="B12" s="12" t="s">
        <v>23</v>
      </c>
      <c r="C12" s="13">
        <v>6588341</v>
      </c>
      <c r="D12" s="13">
        <v>4059855</v>
      </c>
      <c r="E12" s="13">
        <v>600829</v>
      </c>
      <c r="F12" s="13">
        <v>1432851</v>
      </c>
      <c r="G12" s="13">
        <v>600593</v>
      </c>
      <c r="H12" s="13">
        <v>0</v>
      </c>
      <c r="I12" s="13">
        <v>1411733</v>
      </c>
      <c r="J12" s="13">
        <v>703392</v>
      </c>
      <c r="K12" s="14">
        <f t="shared" si="0"/>
        <v>15397594</v>
      </c>
    </row>
    <row r="13" spans="1:11" x14ac:dyDescent="0.2">
      <c r="A13" s="11">
        <v>514</v>
      </c>
      <c r="B13" s="12" t="s">
        <v>18</v>
      </c>
      <c r="C13" s="13">
        <v>20975068</v>
      </c>
      <c r="D13" s="13">
        <v>18215850</v>
      </c>
      <c r="E13" s="13">
        <v>807154</v>
      </c>
      <c r="F13" s="13">
        <v>5784821</v>
      </c>
      <c r="G13" s="13">
        <v>4392950</v>
      </c>
      <c r="H13" s="13">
        <v>0</v>
      </c>
      <c r="I13" s="13">
        <v>0</v>
      </c>
      <c r="J13" s="13">
        <v>396772</v>
      </c>
      <c r="K13" s="14">
        <f t="shared" si="0"/>
        <v>50572615</v>
      </c>
    </row>
    <row r="14" spans="1:11" x14ac:dyDescent="0.2">
      <c r="A14" s="11">
        <v>529</v>
      </c>
      <c r="B14" s="12" t="s">
        <v>33</v>
      </c>
      <c r="C14" s="13">
        <v>4308171</v>
      </c>
      <c r="D14" s="13">
        <v>8593851</v>
      </c>
      <c r="E14" s="13">
        <v>2808642</v>
      </c>
      <c r="F14" s="13">
        <v>13360592</v>
      </c>
      <c r="G14" s="13">
        <v>1003496</v>
      </c>
      <c r="H14" s="13">
        <v>0</v>
      </c>
      <c r="I14" s="13">
        <v>5328574</v>
      </c>
      <c r="J14" s="13">
        <v>5600087</v>
      </c>
      <c r="K14" s="14">
        <f t="shared" si="0"/>
        <v>41003413</v>
      </c>
    </row>
    <row r="15" spans="1:11" x14ac:dyDescent="0.2">
      <c r="A15" s="11">
        <v>513</v>
      </c>
      <c r="B15" s="12" t="s">
        <v>17</v>
      </c>
      <c r="C15" s="13">
        <v>10085072</v>
      </c>
      <c r="D15" s="13">
        <v>6173732</v>
      </c>
      <c r="E15" s="13">
        <v>663254</v>
      </c>
      <c r="F15" s="13">
        <v>2294577</v>
      </c>
      <c r="G15" s="13">
        <v>1460182</v>
      </c>
      <c r="H15" s="13">
        <v>0</v>
      </c>
      <c r="I15" s="13">
        <v>4800</v>
      </c>
      <c r="J15" s="13">
        <v>998043</v>
      </c>
      <c r="K15" s="14">
        <f t="shared" si="0"/>
        <v>21679660</v>
      </c>
    </row>
    <row r="16" spans="1:11" x14ac:dyDescent="0.2">
      <c r="A16" s="11">
        <v>525</v>
      </c>
      <c r="B16" s="12" t="s">
        <v>29</v>
      </c>
      <c r="C16" s="13">
        <v>56242229</v>
      </c>
      <c r="D16" s="13">
        <v>28641353</v>
      </c>
      <c r="E16" s="13">
        <v>367299</v>
      </c>
      <c r="F16" s="13">
        <v>8999020</v>
      </c>
      <c r="G16" s="13">
        <v>2937954</v>
      </c>
      <c r="H16" s="13">
        <v>0</v>
      </c>
      <c r="I16" s="13">
        <v>3813402</v>
      </c>
      <c r="J16" s="13">
        <v>1027369</v>
      </c>
      <c r="K16" s="14">
        <f t="shared" si="0"/>
        <v>102028626</v>
      </c>
    </row>
    <row r="17" spans="1:11" x14ac:dyDescent="0.2">
      <c r="A17" s="11">
        <v>520</v>
      </c>
      <c r="B17" s="12" t="s">
        <v>24</v>
      </c>
      <c r="C17" s="13">
        <v>7376833</v>
      </c>
      <c r="D17" s="13">
        <v>7941432</v>
      </c>
      <c r="E17" s="13">
        <v>722350</v>
      </c>
      <c r="F17" s="13">
        <v>3612108</v>
      </c>
      <c r="G17" s="13">
        <v>733754</v>
      </c>
      <c r="H17" s="13">
        <v>0</v>
      </c>
      <c r="I17" s="13">
        <v>485841</v>
      </c>
      <c r="J17" s="13">
        <v>671650</v>
      </c>
      <c r="K17" s="14">
        <f t="shared" si="0"/>
        <v>21543968</v>
      </c>
    </row>
    <row r="18" spans="1:11" x14ac:dyDescent="0.2">
      <c r="A18" s="11">
        <v>501</v>
      </c>
      <c r="B18" s="12" t="s">
        <v>5</v>
      </c>
      <c r="C18" s="13">
        <v>5036148</v>
      </c>
      <c r="D18" s="13">
        <v>9072985</v>
      </c>
      <c r="E18" s="13">
        <v>1646601</v>
      </c>
      <c r="F18" s="13">
        <v>7694821</v>
      </c>
      <c r="G18" s="13">
        <v>678848</v>
      </c>
      <c r="H18" s="13">
        <v>2435</v>
      </c>
      <c r="I18" s="13">
        <v>1097288</v>
      </c>
      <c r="J18" s="13">
        <v>232210</v>
      </c>
      <c r="K18" s="14">
        <f t="shared" si="0"/>
        <v>25461336</v>
      </c>
    </row>
    <row r="19" spans="1:11" x14ac:dyDescent="0.2">
      <c r="A19" s="11">
        <v>523</v>
      </c>
      <c r="B19" s="12" t="s">
        <v>27</v>
      </c>
      <c r="C19" s="13">
        <v>8565429</v>
      </c>
      <c r="D19" s="13">
        <v>7423576</v>
      </c>
      <c r="E19" s="13">
        <v>1356377</v>
      </c>
      <c r="F19" s="13">
        <v>4593258</v>
      </c>
      <c r="G19" s="13">
        <v>358727</v>
      </c>
      <c r="H19" s="13">
        <v>34542</v>
      </c>
      <c r="I19" s="13">
        <v>4678</v>
      </c>
      <c r="J19" s="13">
        <v>258608</v>
      </c>
      <c r="K19" s="14">
        <f t="shared" si="0"/>
        <v>22595195</v>
      </c>
    </row>
    <row r="20" spans="1:11" x14ac:dyDescent="0.2">
      <c r="A20" s="11">
        <v>532</v>
      </c>
      <c r="B20" s="12" t="s">
        <v>36</v>
      </c>
      <c r="C20" s="13">
        <v>71356611</v>
      </c>
      <c r="D20" s="13">
        <v>27913893.899999999</v>
      </c>
      <c r="E20" s="13">
        <v>2639991.0699999998</v>
      </c>
      <c r="F20" s="13">
        <v>8654772</v>
      </c>
      <c r="G20" s="13">
        <v>1767670</v>
      </c>
      <c r="H20" s="13">
        <v>0</v>
      </c>
      <c r="I20" s="13">
        <v>0</v>
      </c>
      <c r="J20" s="13">
        <v>330733</v>
      </c>
      <c r="K20" s="14">
        <f t="shared" si="0"/>
        <v>112663670.97</v>
      </c>
    </row>
    <row r="21" spans="1:11" x14ac:dyDescent="0.2">
      <c r="A21" s="11">
        <v>517</v>
      </c>
      <c r="B21" s="12" t="s">
        <v>21</v>
      </c>
      <c r="C21" s="13">
        <v>9162048</v>
      </c>
      <c r="D21" s="13">
        <v>8799744</v>
      </c>
      <c r="E21" s="13">
        <v>2897434</v>
      </c>
      <c r="F21" s="13">
        <v>11554715</v>
      </c>
      <c r="G21" s="13">
        <v>596012</v>
      </c>
      <c r="H21" s="13">
        <v>372374</v>
      </c>
      <c r="I21" s="13">
        <v>2000000</v>
      </c>
      <c r="J21" s="13">
        <v>1083197</v>
      </c>
      <c r="K21" s="14">
        <f t="shared" si="0"/>
        <v>36465524</v>
      </c>
    </row>
    <row r="22" spans="1:11" x14ac:dyDescent="0.2">
      <c r="A22" s="11">
        <v>536</v>
      </c>
      <c r="B22" s="12" t="s">
        <v>40</v>
      </c>
      <c r="C22" s="13">
        <v>12734808</v>
      </c>
      <c r="D22" s="13">
        <v>7647522</v>
      </c>
      <c r="E22" s="13">
        <v>1200483</v>
      </c>
      <c r="F22" s="13">
        <v>6986172</v>
      </c>
      <c r="G22" s="13">
        <v>1369201</v>
      </c>
      <c r="H22" s="13">
        <v>0</v>
      </c>
      <c r="I22" s="13">
        <v>0</v>
      </c>
      <c r="J22" s="13">
        <v>271546</v>
      </c>
      <c r="K22" s="14">
        <f t="shared" si="0"/>
        <v>30209732</v>
      </c>
    </row>
    <row r="23" spans="1:11" x14ac:dyDescent="0.2">
      <c r="A23" s="11">
        <v>526</v>
      </c>
      <c r="B23" s="12" t="s">
        <v>30</v>
      </c>
      <c r="C23" s="13">
        <v>23044492</v>
      </c>
      <c r="D23" s="13">
        <v>16066533</v>
      </c>
      <c r="E23" s="13">
        <v>1596824</v>
      </c>
      <c r="F23" s="13">
        <v>4708677</v>
      </c>
      <c r="G23" s="13">
        <v>1502889</v>
      </c>
      <c r="H23" s="13">
        <v>0</v>
      </c>
      <c r="I23" s="13">
        <v>24877</v>
      </c>
      <c r="J23" s="13">
        <v>4014243</v>
      </c>
      <c r="K23" s="14">
        <f t="shared" si="0"/>
        <v>50958535</v>
      </c>
    </row>
    <row r="24" spans="1:11" x14ac:dyDescent="0.2">
      <c r="A24" s="11">
        <v>530</v>
      </c>
      <c r="B24" s="12" t="s">
        <v>34</v>
      </c>
      <c r="C24" s="13">
        <v>6934414</v>
      </c>
      <c r="D24" s="13">
        <v>8948354</v>
      </c>
      <c r="E24" s="13">
        <v>814075</v>
      </c>
      <c r="F24" s="13">
        <v>9589078</v>
      </c>
      <c r="G24" s="13">
        <v>939161</v>
      </c>
      <c r="H24" s="13">
        <v>13554</v>
      </c>
      <c r="I24" s="13">
        <v>3117217</v>
      </c>
      <c r="J24" s="13">
        <v>220649</v>
      </c>
      <c r="K24" s="14">
        <f t="shared" si="0"/>
        <v>30576502</v>
      </c>
    </row>
    <row r="25" spans="1:11" x14ac:dyDescent="0.2">
      <c r="A25" s="11">
        <v>528</v>
      </c>
      <c r="B25" s="12" t="s">
        <v>32</v>
      </c>
      <c r="C25" s="13">
        <v>27452759</v>
      </c>
      <c r="D25" s="13">
        <v>10678036</v>
      </c>
      <c r="E25" s="13">
        <v>2605092</v>
      </c>
      <c r="F25" s="13">
        <v>3875409</v>
      </c>
      <c r="G25" s="13">
        <v>444781</v>
      </c>
      <c r="H25" s="13">
        <v>0</v>
      </c>
      <c r="I25" s="13">
        <v>50261</v>
      </c>
      <c r="J25" s="13">
        <v>240350</v>
      </c>
      <c r="K25" s="14">
        <f t="shared" si="0"/>
        <v>45346688</v>
      </c>
    </row>
    <row r="26" spans="1:11" x14ac:dyDescent="0.2">
      <c r="A26" s="11">
        <v>524</v>
      </c>
      <c r="B26" s="12" t="s">
        <v>28</v>
      </c>
      <c r="C26" s="13">
        <v>30547092</v>
      </c>
      <c r="D26" s="13">
        <v>34778638</v>
      </c>
      <c r="E26" s="13">
        <v>3005285</v>
      </c>
      <c r="F26" s="13">
        <v>14884396</v>
      </c>
      <c r="G26" s="13">
        <v>1717520</v>
      </c>
      <c r="H26" s="13">
        <v>0</v>
      </c>
      <c r="I26" s="13">
        <v>13786716</v>
      </c>
      <c r="J26" s="13">
        <v>2410197</v>
      </c>
      <c r="K26" s="14">
        <f t="shared" si="0"/>
        <v>101129844</v>
      </c>
    </row>
    <row r="27" spans="1:11" x14ac:dyDescent="0.2">
      <c r="A27" s="11">
        <v>527</v>
      </c>
      <c r="B27" s="12" t="s">
        <v>31</v>
      </c>
      <c r="C27" s="13">
        <v>8999573</v>
      </c>
      <c r="D27" s="13">
        <v>7507438</v>
      </c>
      <c r="E27" s="13">
        <v>2935700</v>
      </c>
      <c r="F27" s="13">
        <v>7701177</v>
      </c>
      <c r="G27" s="13">
        <v>0</v>
      </c>
      <c r="H27" s="13">
        <v>1949257</v>
      </c>
      <c r="I27" s="13">
        <v>0</v>
      </c>
      <c r="J27" s="13">
        <v>160012</v>
      </c>
      <c r="K27" s="14">
        <f t="shared" si="0"/>
        <v>29253157</v>
      </c>
    </row>
    <row r="28" spans="1:11" x14ac:dyDescent="0.2">
      <c r="A28" s="11">
        <v>535</v>
      </c>
      <c r="B28" s="12" t="s">
        <v>39</v>
      </c>
      <c r="C28" s="13">
        <v>52041100</v>
      </c>
      <c r="D28" s="13">
        <v>18200538</v>
      </c>
      <c r="E28" s="13">
        <v>3338859</v>
      </c>
      <c r="F28" s="13">
        <v>5011305</v>
      </c>
      <c r="G28" s="13">
        <v>1401497</v>
      </c>
      <c r="H28" s="13">
        <v>0</v>
      </c>
      <c r="I28" s="13">
        <v>1444562</v>
      </c>
      <c r="J28" s="13">
        <v>739848</v>
      </c>
      <c r="K28" s="14">
        <f t="shared" si="0"/>
        <v>82177709</v>
      </c>
    </row>
    <row r="29" spans="1:11" x14ac:dyDescent="0.2">
      <c r="A29" s="11">
        <v>505</v>
      </c>
      <c r="B29" s="12" t="s">
        <v>9</v>
      </c>
      <c r="C29" s="13">
        <v>21422369</v>
      </c>
      <c r="D29" s="13">
        <v>19713157</v>
      </c>
      <c r="E29" s="13">
        <v>3009859</v>
      </c>
      <c r="F29" s="13">
        <v>4494130</v>
      </c>
      <c r="G29" s="13">
        <v>3290616</v>
      </c>
      <c r="H29" s="13">
        <v>441658</v>
      </c>
      <c r="I29" s="13">
        <v>4762604</v>
      </c>
      <c r="J29" s="13">
        <v>1114487</v>
      </c>
      <c r="K29" s="14">
        <f t="shared" si="0"/>
        <v>58248880</v>
      </c>
    </row>
    <row r="30" spans="1:11" x14ac:dyDescent="0.2">
      <c r="A30" s="11">
        <v>515</v>
      </c>
      <c r="B30" s="12" t="s">
        <v>19</v>
      </c>
      <c r="C30" s="13">
        <v>12307296</v>
      </c>
      <c r="D30" s="13">
        <v>11788603</v>
      </c>
      <c r="E30" s="13">
        <v>967413</v>
      </c>
      <c r="F30" s="13">
        <v>4329048</v>
      </c>
      <c r="G30" s="13">
        <v>720069</v>
      </c>
      <c r="H30" s="13" t="s">
        <v>46</v>
      </c>
      <c r="I30" s="13">
        <v>0</v>
      </c>
      <c r="J30" s="13">
        <v>503485</v>
      </c>
      <c r="K30" s="14">
        <f t="shared" si="0"/>
        <v>30615914</v>
      </c>
    </row>
    <row r="31" spans="1:11" x14ac:dyDescent="0.2">
      <c r="A31" s="11">
        <v>521</v>
      </c>
      <c r="B31" s="12" t="s">
        <v>25</v>
      </c>
      <c r="C31" s="13">
        <v>2955661</v>
      </c>
      <c r="D31" s="13">
        <v>4992205</v>
      </c>
      <c r="E31" s="13">
        <v>1540210</v>
      </c>
      <c r="F31" s="13">
        <v>7133212</v>
      </c>
      <c r="G31" s="13">
        <v>588414</v>
      </c>
      <c r="H31" s="13">
        <v>0</v>
      </c>
      <c r="I31" s="13">
        <v>1406164</v>
      </c>
      <c r="J31" s="13">
        <v>710023</v>
      </c>
      <c r="K31" s="14">
        <f t="shared" si="0"/>
        <v>19325889</v>
      </c>
    </row>
    <row r="32" spans="1:11" x14ac:dyDescent="0.2">
      <c r="A32" s="11">
        <v>537</v>
      </c>
      <c r="B32" s="12" t="s">
        <v>41</v>
      </c>
      <c r="C32" s="13">
        <v>7553680</v>
      </c>
      <c r="D32" s="13">
        <v>6237625</v>
      </c>
      <c r="E32" s="13">
        <v>735820</v>
      </c>
      <c r="F32" s="13">
        <v>1913597</v>
      </c>
      <c r="G32" s="13">
        <v>591091</v>
      </c>
      <c r="H32" s="13">
        <v>0</v>
      </c>
      <c r="I32" s="13">
        <v>0</v>
      </c>
      <c r="J32" s="13">
        <v>874611</v>
      </c>
      <c r="K32" s="14">
        <f t="shared" si="0"/>
        <v>17906424</v>
      </c>
    </row>
    <row r="33" spans="1:11" x14ac:dyDescent="0.2">
      <c r="A33" s="11">
        <v>511</v>
      </c>
      <c r="B33" s="12" t="s">
        <v>15</v>
      </c>
      <c r="C33" s="13">
        <v>16746950</v>
      </c>
      <c r="D33" s="13">
        <v>13510402</v>
      </c>
      <c r="E33" s="13">
        <v>4114151</v>
      </c>
      <c r="F33" s="13">
        <v>8957834</v>
      </c>
      <c r="G33" s="13">
        <v>0</v>
      </c>
      <c r="H33" s="13">
        <v>0</v>
      </c>
      <c r="I33" s="13">
        <v>0</v>
      </c>
      <c r="J33" s="13">
        <v>6589192</v>
      </c>
      <c r="K33" s="14">
        <f t="shared" si="0"/>
        <v>49918529</v>
      </c>
    </row>
    <row r="34" spans="1:11" x14ac:dyDescent="0.2">
      <c r="A34" s="11">
        <v>518</v>
      </c>
      <c r="B34" s="12" t="s">
        <v>22</v>
      </c>
      <c r="C34" s="13">
        <v>5680487</v>
      </c>
      <c r="D34" s="13">
        <v>5783390</v>
      </c>
      <c r="E34" s="13">
        <v>376603</v>
      </c>
      <c r="F34" s="13">
        <v>1539752</v>
      </c>
      <c r="G34" s="13">
        <v>405760</v>
      </c>
      <c r="H34" s="13">
        <v>0</v>
      </c>
      <c r="I34" s="13">
        <v>1529685</v>
      </c>
      <c r="J34" s="13">
        <v>162328</v>
      </c>
      <c r="K34" s="14">
        <f t="shared" si="0"/>
        <v>15478005</v>
      </c>
    </row>
    <row r="35" spans="1:11" x14ac:dyDescent="0.2">
      <c r="A35" s="11">
        <v>506</v>
      </c>
      <c r="B35" s="12" t="s">
        <v>10</v>
      </c>
      <c r="C35" s="13">
        <v>5563313</v>
      </c>
      <c r="D35" s="13">
        <v>3987144</v>
      </c>
      <c r="E35" s="13">
        <v>304236</v>
      </c>
      <c r="F35" s="13">
        <v>1687517</v>
      </c>
      <c r="G35" s="13">
        <v>693527</v>
      </c>
      <c r="H35" s="13">
        <v>0</v>
      </c>
      <c r="I35" s="13">
        <v>1316468</v>
      </c>
      <c r="J35" s="13">
        <v>231317</v>
      </c>
      <c r="K35" s="14">
        <f t="shared" si="0"/>
        <v>13783522</v>
      </c>
    </row>
    <row r="36" spans="1:11" x14ac:dyDescent="0.2">
      <c r="A36" s="11">
        <v>531</v>
      </c>
      <c r="B36" s="12" t="s">
        <v>35</v>
      </c>
      <c r="C36" s="13">
        <v>1880298</v>
      </c>
      <c r="D36" s="13">
        <v>4027771</v>
      </c>
      <c r="E36" s="13">
        <v>805858</v>
      </c>
      <c r="F36" s="13">
        <v>4248636</v>
      </c>
      <c r="G36" s="13">
        <v>0</v>
      </c>
      <c r="H36" s="13">
        <v>0</v>
      </c>
      <c r="I36" s="13">
        <v>1404127</v>
      </c>
      <c r="J36" s="13">
        <v>1098483</v>
      </c>
      <c r="K36" s="14">
        <f t="shared" si="0"/>
        <v>13465173</v>
      </c>
    </row>
    <row r="37" spans="1:11" x14ac:dyDescent="0.2">
      <c r="A37" s="11">
        <v>510</v>
      </c>
      <c r="B37" s="12" t="s">
        <v>14</v>
      </c>
      <c r="C37" s="13">
        <v>7535665</v>
      </c>
      <c r="D37" s="13">
        <v>9672910</v>
      </c>
      <c r="E37" s="13">
        <v>1124184</v>
      </c>
      <c r="F37" s="13">
        <v>2411723</v>
      </c>
      <c r="G37" s="13">
        <v>837880</v>
      </c>
      <c r="H37" s="13">
        <v>495267</v>
      </c>
      <c r="I37" s="13">
        <v>7926</v>
      </c>
      <c r="J37" s="13">
        <v>621370</v>
      </c>
      <c r="K37" s="14">
        <f t="shared" si="0"/>
        <v>22706925</v>
      </c>
    </row>
    <row r="38" spans="1:11" ht="21.6" customHeight="1" x14ac:dyDescent="0.2">
      <c r="A38" s="11">
        <v>533</v>
      </c>
      <c r="B38" s="12" t="s">
        <v>37</v>
      </c>
      <c r="C38" s="13">
        <v>2194541</v>
      </c>
      <c r="D38" s="13">
        <v>2658833</v>
      </c>
      <c r="E38" s="13">
        <v>1029094</v>
      </c>
      <c r="F38" s="13">
        <v>4157486</v>
      </c>
      <c r="G38" s="13">
        <v>317256</v>
      </c>
      <c r="H38" s="13">
        <v>0</v>
      </c>
      <c r="I38" s="13">
        <v>1990</v>
      </c>
      <c r="J38" s="13">
        <v>209977</v>
      </c>
      <c r="K38" s="14">
        <f t="shared" si="0"/>
        <v>10569177</v>
      </c>
    </row>
    <row r="39" spans="1:11" x14ac:dyDescent="0.2">
      <c r="A39" s="11">
        <v>522</v>
      </c>
      <c r="B39" s="12" t="s">
        <v>26</v>
      </c>
      <c r="C39" s="13">
        <v>21241232</v>
      </c>
      <c r="D39" s="13">
        <v>17679023</v>
      </c>
      <c r="E39" s="13">
        <v>4006092</v>
      </c>
      <c r="F39" s="13">
        <v>12454986</v>
      </c>
      <c r="G39" s="13">
        <v>2077076</v>
      </c>
      <c r="H39" s="13">
        <v>0</v>
      </c>
      <c r="I39" s="13">
        <v>6978309</v>
      </c>
      <c r="J39" s="13">
        <v>950491</v>
      </c>
      <c r="K39" s="14">
        <f t="shared" si="0"/>
        <v>65387209</v>
      </c>
    </row>
    <row r="40" spans="1:11" ht="12.75" customHeight="1" x14ac:dyDescent="0.2">
      <c r="A40" s="11">
        <v>534</v>
      </c>
      <c r="B40" s="12" t="s">
        <v>38</v>
      </c>
      <c r="C40" s="13">
        <v>2831065</v>
      </c>
      <c r="D40" s="13">
        <v>3913029</v>
      </c>
      <c r="E40" s="13">
        <v>500439</v>
      </c>
      <c r="F40" s="13">
        <v>1331937</v>
      </c>
      <c r="G40" s="13">
        <v>1369397</v>
      </c>
      <c r="H40" s="13">
        <v>0</v>
      </c>
      <c r="I40" s="13">
        <v>907450</v>
      </c>
      <c r="J40" s="13">
        <v>107167</v>
      </c>
      <c r="K40" s="14">
        <f t="shared" si="0"/>
        <v>10960484</v>
      </c>
    </row>
    <row r="41" spans="1:11" x14ac:dyDescent="0.2">
      <c r="A41" s="11">
        <v>504</v>
      </c>
      <c r="B41" s="12" t="s">
        <v>8</v>
      </c>
      <c r="C41" s="13">
        <v>25098141.469999999</v>
      </c>
      <c r="D41" s="13">
        <v>23117193.150000002</v>
      </c>
      <c r="E41" s="13">
        <v>296857.93</v>
      </c>
      <c r="F41" s="13">
        <v>5650243.0300000003</v>
      </c>
      <c r="G41" s="13">
        <v>2995511.06</v>
      </c>
      <c r="H41" s="13">
        <v>0</v>
      </c>
      <c r="I41" s="13">
        <v>4806442.87</v>
      </c>
      <c r="J41" s="13">
        <v>2949146.9899999998</v>
      </c>
      <c r="K41" s="14">
        <f t="shared" si="0"/>
        <v>64913536.500000007</v>
      </c>
    </row>
    <row r="42" spans="1:11" x14ac:dyDescent="0.2">
      <c r="A42" s="11">
        <v>516</v>
      </c>
      <c r="B42" s="12" t="s">
        <v>20</v>
      </c>
      <c r="C42" s="13">
        <v>44553571</v>
      </c>
      <c r="D42" s="13">
        <v>17364604</v>
      </c>
      <c r="E42" s="13">
        <v>1885694</v>
      </c>
      <c r="F42" s="13">
        <v>5952948</v>
      </c>
      <c r="G42" s="13">
        <v>1262849</v>
      </c>
      <c r="H42" s="13">
        <v>47550</v>
      </c>
      <c r="I42" s="13">
        <v>171871</v>
      </c>
      <c r="J42" s="13">
        <v>971795</v>
      </c>
      <c r="K42" s="14">
        <f t="shared" si="0"/>
        <v>72210882</v>
      </c>
    </row>
    <row r="43" spans="1:11" x14ac:dyDescent="0.2">
      <c r="A43" s="11">
        <v>539</v>
      </c>
      <c r="B43" s="12" t="s">
        <v>42</v>
      </c>
      <c r="C43" s="13">
        <v>5095417</v>
      </c>
      <c r="D43" s="13">
        <v>7142546</v>
      </c>
      <c r="E43" s="13">
        <v>2082901</v>
      </c>
      <c r="F43" s="13">
        <v>1844148</v>
      </c>
      <c r="G43" s="13">
        <v>750546</v>
      </c>
      <c r="H43" s="13">
        <v>0</v>
      </c>
      <c r="I43" s="13">
        <v>0</v>
      </c>
      <c r="J43" s="13">
        <v>492909</v>
      </c>
      <c r="K43" s="14">
        <f t="shared" si="0"/>
        <v>17408467</v>
      </c>
    </row>
    <row r="44" spans="1:11" x14ac:dyDescent="0.2">
      <c r="A44" s="11"/>
      <c r="B44" s="12" t="s">
        <v>45</v>
      </c>
      <c r="C44" s="15"/>
      <c r="D44" s="13"/>
      <c r="E44" s="13"/>
      <c r="F44" s="13"/>
      <c r="G44" s="13"/>
      <c r="H44" s="13"/>
      <c r="I44" s="13"/>
      <c r="J44" s="13"/>
      <c r="K44" s="14"/>
    </row>
    <row r="45" spans="1:11" x14ac:dyDescent="0.2">
      <c r="A45" s="11" t="s">
        <v>45</v>
      </c>
      <c r="B45" s="12" t="s">
        <v>44</v>
      </c>
      <c r="C45" s="13">
        <f>SUM(C5:C43)</f>
        <v>895302497.47000003</v>
      </c>
      <c r="D45" s="13">
        <f t="shared" ref="D45:K45" si="1">SUM(D5:D43)</f>
        <v>601415841.04999995</v>
      </c>
      <c r="E45" s="13">
        <f t="shared" si="1"/>
        <v>78532465</v>
      </c>
      <c r="F45" s="13">
        <f t="shared" si="1"/>
        <v>280129024.02999997</v>
      </c>
      <c r="G45" s="13">
        <f t="shared" si="1"/>
        <v>53591823.060000002</v>
      </c>
      <c r="H45" s="13">
        <f t="shared" si="1"/>
        <v>3385897</v>
      </c>
      <c r="I45" s="13">
        <f t="shared" si="1"/>
        <v>88701569.870000005</v>
      </c>
      <c r="J45" s="13">
        <f t="shared" si="1"/>
        <v>44282546.990000002</v>
      </c>
      <c r="K45" s="14">
        <f t="shared" si="1"/>
        <v>2045341664.47</v>
      </c>
    </row>
    <row r="46" spans="1:11" x14ac:dyDescent="0.2">
      <c r="A46" s="11"/>
      <c r="B46" s="12"/>
      <c r="C46" s="16"/>
      <c r="D46" s="13"/>
      <c r="E46" s="13"/>
      <c r="F46" s="13"/>
      <c r="G46" s="13"/>
      <c r="H46" s="13"/>
      <c r="I46" s="13"/>
      <c r="J46" s="13"/>
      <c r="K46" s="14"/>
    </row>
    <row r="47" spans="1:11" x14ac:dyDescent="0.2">
      <c r="A47" s="11" t="s">
        <v>57</v>
      </c>
      <c r="B47" s="12"/>
      <c r="C47" s="12"/>
      <c r="D47" s="12"/>
      <c r="E47" s="12"/>
      <c r="F47" s="12"/>
      <c r="G47" s="12"/>
      <c r="H47" s="12"/>
      <c r="I47" s="12"/>
      <c r="J47" s="12"/>
      <c r="K47" s="17"/>
    </row>
    <row r="48" spans="1:11" x14ac:dyDescent="0.2">
      <c r="A48" s="18" t="s">
        <v>58</v>
      </c>
      <c r="B48" s="19"/>
      <c r="C48" s="19"/>
      <c r="D48" s="19"/>
      <c r="E48" s="19"/>
      <c r="F48" s="19"/>
      <c r="G48" s="19"/>
      <c r="H48" s="19"/>
      <c r="I48" s="19"/>
      <c r="J48" s="19"/>
      <c r="K48" s="20"/>
    </row>
  </sheetData>
  <mergeCells count="1">
    <mergeCell ref="A1:K1"/>
  </mergeCells>
  <phoneticPr fontId="6" type="noConversion"/>
  <printOptions horizontalCentered="1"/>
  <pageMargins left="0.5" right="0.5" top="1" bottom="0.5" header="0.25" footer="0.25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IV-11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Completed</dc:description>
  <cp:lastModifiedBy>Jennifer L. Franklin</cp:lastModifiedBy>
  <dcterms:created xsi:type="dcterms:W3CDTF">2018-11-20T17:16:38Z</dcterms:created>
  <dcterms:modified xsi:type="dcterms:W3CDTF">2022-10-26T14:30:38Z</dcterms:modified>
</cp:coreProperties>
</file>