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CE614BBB-046B-4482-86B4-E2EF0555E3D6}" xr6:coauthVersionLast="45" xr6:coauthVersionMax="45" xr10:uidLastSave="{00000000-0000-0000-0000-000000000000}"/>
  <bookViews>
    <workbookView xWindow="27315" yWindow="870" windowWidth="23610" windowHeight="19950" xr2:uid="{00000000-000D-0000-FFFF-FFFF00000000}"/>
  </bookViews>
  <sheets>
    <sheet name="IV-5" sheetId="1" r:id="rId1"/>
  </sheets>
  <definedNames>
    <definedName name="_xlnm.Print_Area" localSheetId="0">'IV-5'!$A$1:$I$43</definedName>
    <definedName name="_xlnm.Print_Titles" localSheetId="0">'IV-5'!$2:$2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C42" i="1"/>
  <c r="D42" i="1"/>
  <c r="E42" i="1"/>
  <c r="F42" i="1"/>
  <c r="G42" i="1"/>
  <c r="H42" i="1"/>
  <c r="I42" i="1" l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<sst xmlns="http://schemas.openxmlformats.org/spreadsheetml/2006/main" count="52" uniqueCount="52">
  <si>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</si>
  <si>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</si>
  <si>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</si>
  <si>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</si>
  <si>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</si>
  <si>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</si>
  <si>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</si>
  <si>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</si>
  <si>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>Dist. 
No.</t>
  </si>
  <si>
    <t xml:space="preserve">District    </t>
  </si>
  <si>
    <t>N/A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</si>
  <si>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</si>
  <si>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</si>
  <si>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</si>
  <si>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</si>
  <si>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</si>
  <si>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</si>
  <si>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</si>
  <si>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</si>
  <si>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</si>
  <si>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</si>
  <si>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</si>
  <si>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</si>
  <si>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</si>
  <si>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</si>
  <si>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</si>
  <si>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</si>
  <si>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</si>
  <si>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</si>
  <si>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</si>
  <si>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</si>
  <si>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</si>
  <si>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</si>
  <si>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</si>
  <si>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</si>
  <si>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</si>
  <si>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</si>
  <si>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</si>
  <si>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</si>
  <si>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</si>
  <si>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</si>
  <si>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</si>
  <si>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</si>
  <si>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</si>
  <si>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</si>
  <si>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</si>
  <si>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</si>
  <si>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</si>
  <si>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</si>
  <si>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</si>
  <si>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 unrestricted funded hours used in FY2022 system operating formula.                                                                                                                                                                                                                                                        SOURCE OF DATA: ICCB Credit Hour Submissions.</t>
  </si>
  <si>
    <t>Illinois Community College Board
Table IV-5
FISCAL YEAR 2023 FUNDED UNRESTRICTED 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</si>
</sst>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Q30" sqref="Q30"/>
    </sheetView>
  </sheetViews>
  <sheetFormatPr defaultColWidth="8.85546875" defaultRowHeight="12.75" x14ac:dyDescent="0.2"/>
  <cols>
    <col min="1" max="1" width="8.85546875" style="2"/>
    <col min="2" max="2" width="20.140625" style="2" bestFit="1" customWidth="1"/>
    <col min="3" max="3" width="13.42578125" style="3" bestFit="1" customWidth="1"/>
    <col min="4" max="4" width="14.140625" style="3" customWidth="1"/>
    <col min="5" max="5" width="13.42578125" style="3" customWidth="1"/>
    <col min="6" max="6" width="11.5703125" style="3" customWidth="1"/>
    <col min="7" max="7" width="13" style="3" customWidth="1"/>
    <col min="8" max="8" width="11.28515625" style="3" customWidth="1"/>
    <col min="9" max="9" width="13.28515625" style="3" customWidth="1"/>
    <col min="10" max="16384" width="8.85546875" style="1"/>
  </cols>
  <sheetData>
    <row r="1" spans="1:9" ht="51.6" customHeight="1" x14ac:dyDescent="0.2">
      <c r="A1" s="20" t="s">
        <v>51</v>
      </c>
      <c r="B1" s="21"/>
      <c r="C1" s="21"/>
      <c r="D1" s="21"/>
      <c r="E1" s="21"/>
      <c r="F1" s="21"/>
      <c r="G1" s="21"/>
      <c r="H1" s="21"/>
      <c r="I1" s="22"/>
    </row>
    <row r="2" spans="1:9" ht="28.9" customHeight="1" x14ac:dyDescent="0.2">
      <c r="A2" s="10" t="s">
        <v>8</v>
      </c>
      <c r="B2" s="4" t="s">
        <v>9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2</v>
      </c>
      <c r="I2" s="11" t="s">
        <v>1</v>
      </c>
    </row>
    <row r="3" spans="1:9" x14ac:dyDescent="0.2">
      <c r="A3" s="12">
        <v>503</v>
      </c>
      <c r="B3" s="4" t="s">
        <v>11</v>
      </c>
      <c r="C3" s="7">
        <v>43463.966666666667</v>
      </c>
      <c r="D3" s="7">
        <v>3276</v>
      </c>
      <c r="E3" s="7">
        <v>8203.1999999999989</v>
      </c>
      <c r="F3" s="7">
        <v>7733.0333333333328</v>
      </c>
      <c r="G3" s="7">
        <v>3583</v>
      </c>
      <c r="H3" s="7">
        <v>1935.5</v>
      </c>
      <c r="I3" s="18">
        <f t="shared" ref="I3:I42" si="0">SUM(C3:H3)</f>
        <v>68194.7</v>
      </c>
    </row>
    <row r="4" spans="1:9" x14ac:dyDescent="0.2">
      <c r="A4" s="12">
        <v>518</v>
      </c>
      <c r="B4" s="4" t="s">
        <v>12</v>
      </c>
      <c r="C4" s="7">
        <v>24022</v>
      </c>
      <c r="D4" s="7">
        <v>957.33333333333337</v>
      </c>
      <c r="E4" s="7">
        <v>1726.6666666666667</v>
      </c>
      <c r="F4" s="7">
        <v>5673.333333333333</v>
      </c>
      <c r="G4" s="7">
        <v>1164</v>
      </c>
      <c r="H4" s="7">
        <v>0</v>
      </c>
      <c r="I4" s="18">
        <f t="shared" si="0"/>
        <v>33543.333333333328</v>
      </c>
    </row>
    <row r="5" spans="1:9" x14ac:dyDescent="0.2">
      <c r="A5" s="12">
        <v>508</v>
      </c>
      <c r="B5" s="4" t="s">
        <v>13</v>
      </c>
      <c r="C5" s="7">
        <v>393973.83333333331</v>
      </c>
      <c r="D5" s="7">
        <v>38578.333333333336</v>
      </c>
      <c r="E5" s="7">
        <v>29659.333333333332</v>
      </c>
      <c r="F5" s="7">
        <v>27877.5</v>
      </c>
      <c r="G5" s="7">
        <v>44467</v>
      </c>
      <c r="H5" s="7">
        <v>172690.66666666666</v>
      </c>
      <c r="I5" s="18">
        <f t="shared" si="0"/>
        <v>707246.66666666663</v>
      </c>
    </row>
    <row r="6" spans="1:9" x14ac:dyDescent="0.2">
      <c r="A6" s="12">
        <v>502</v>
      </c>
      <c r="B6" s="6" t="s">
        <v>14</v>
      </c>
      <c r="C6" s="7">
        <v>248729</v>
      </c>
      <c r="D6" s="7">
        <v>32965.333333333336</v>
      </c>
      <c r="E6" s="7">
        <v>51033.833333333336</v>
      </c>
      <c r="F6" s="7">
        <v>25222.166666666668</v>
      </c>
      <c r="G6" s="7">
        <v>18455.333333333332</v>
      </c>
      <c r="H6" s="7">
        <v>2541.3333333333335</v>
      </c>
      <c r="I6" s="18">
        <f t="shared" si="0"/>
        <v>378946.99999999994</v>
      </c>
    </row>
    <row r="7" spans="1:9" x14ac:dyDescent="0.2">
      <c r="A7" s="12">
        <v>532</v>
      </c>
      <c r="B7" s="4" t="s">
        <v>15</v>
      </c>
      <c r="C7" s="7">
        <v>157843</v>
      </c>
      <c r="D7" s="7">
        <v>8209.3333333333339</v>
      </c>
      <c r="E7" s="7">
        <v>17815.666666666668</v>
      </c>
      <c r="F7" s="7">
        <v>13177.5</v>
      </c>
      <c r="G7" s="7">
        <v>13327.666666666666</v>
      </c>
      <c r="H7" s="7">
        <v>11241.986666666669</v>
      </c>
      <c r="I7" s="18">
        <f t="shared" si="0"/>
        <v>221615.15333333332</v>
      </c>
    </row>
    <row r="8" spans="1:9" x14ac:dyDescent="0.2">
      <c r="A8" s="12">
        <v>507</v>
      </c>
      <c r="B8" s="6" t="s">
        <v>16</v>
      </c>
      <c r="C8" s="7">
        <v>21448.666666666668</v>
      </c>
      <c r="D8" s="7">
        <v>2950</v>
      </c>
      <c r="E8" s="7">
        <v>5837.166666666667</v>
      </c>
      <c r="F8" s="7">
        <v>4983.666666666667</v>
      </c>
      <c r="G8" s="7">
        <v>1217.5</v>
      </c>
      <c r="H8" s="7">
        <v>10.666666666666666</v>
      </c>
      <c r="I8" s="18">
        <f t="shared" si="0"/>
        <v>36447.666666666664</v>
      </c>
    </row>
    <row r="9" spans="1:9" x14ac:dyDescent="0.2">
      <c r="A9" s="12">
        <v>509</v>
      </c>
      <c r="B9" s="6" t="s">
        <v>17</v>
      </c>
      <c r="C9" s="7">
        <v>104509</v>
      </c>
      <c r="D9" s="7">
        <v>8648.3333333333339</v>
      </c>
      <c r="E9" s="7">
        <v>13740.666666666666</v>
      </c>
      <c r="F9" s="7">
        <v>10332.333333333334</v>
      </c>
      <c r="G9" s="7">
        <v>10507</v>
      </c>
      <c r="H9" s="7">
        <v>860.66666666666663</v>
      </c>
      <c r="I9" s="18">
        <f t="shared" si="0"/>
        <v>148598</v>
      </c>
    </row>
    <row r="10" spans="1:9" x14ac:dyDescent="0.2">
      <c r="A10" s="12">
        <v>512</v>
      </c>
      <c r="B10" s="6" t="s">
        <v>18</v>
      </c>
      <c r="C10" s="7">
        <v>173092.66666666666</v>
      </c>
      <c r="D10" s="7">
        <v>17787</v>
      </c>
      <c r="E10" s="7">
        <v>16256.166666666666</v>
      </c>
      <c r="F10" s="7">
        <v>14878.666666666666</v>
      </c>
      <c r="G10" s="7">
        <v>9034</v>
      </c>
      <c r="H10" s="7">
        <v>2192.1666666666665</v>
      </c>
      <c r="I10" s="18">
        <f t="shared" si="0"/>
        <v>233240.66666666663</v>
      </c>
    </row>
    <row r="11" spans="1:9" x14ac:dyDescent="0.2">
      <c r="A11" s="12">
        <v>540</v>
      </c>
      <c r="B11" s="6" t="s">
        <v>19</v>
      </c>
      <c r="C11" s="7">
        <v>63785.5</v>
      </c>
      <c r="D11" s="7">
        <v>1798</v>
      </c>
      <c r="E11" s="7">
        <v>4250.833333333333</v>
      </c>
      <c r="F11" s="7">
        <v>5256.833333333333</v>
      </c>
      <c r="G11" s="7">
        <v>4886</v>
      </c>
      <c r="H11" s="7">
        <v>2386.5</v>
      </c>
      <c r="I11" s="18">
        <f t="shared" si="0"/>
        <v>82363.666666666657</v>
      </c>
    </row>
    <row r="12" spans="1:9" x14ac:dyDescent="0.2">
      <c r="A12" s="12">
        <v>519</v>
      </c>
      <c r="B12" s="6" t="s">
        <v>20</v>
      </c>
      <c r="C12" s="7">
        <v>18995.166666666668</v>
      </c>
      <c r="D12" s="7">
        <v>1350</v>
      </c>
      <c r="E12" s="7">
        <v>3964.6666666666665</v>
      </c>
      <c r="F12" s="7">
        <v>3716.3333333333335</v>
      </c>
      <c r="G12" s="7">
        <v>2040</v>
      </c>
      <c r="H12" s="7">
        <v>0</v>
      </c>
      <c r="I12" s="18">
        <f t="shared" si="0"/>
        <v>30066.166666666668</v>
      </c>
    </row>
    <row r="13" spans="1:9" x14ac:dyDescent="0.2">
      <c r="A13" s="12">
        <v>514</v>
      </c>
      <c r="B13" s="6" t="s">
        <v>21</v>
      </c>
      <c r="C13" s="7">
        <v>101740</v>
      </c>
      <c r="D13" s="7">
        <v>4366</v>
      </c>
      <c r="E13" s="7">
        <v>11769</v>
      </c>
      <c r="F13" s="7">
        <v>14196.833333333334</v>
      </c>
      <c r="G13" s="7">
        <v>4664.666666666667</v>
      </c>
      <c r="H13" s="7">
        <v>70</v>
      </c>
      <c r="I13" s="18">
        <f t="shared" si="0"/>
        <v>136806.5</v>
      </c>
    </row>
    <row r="14" spans="1:9" x14ac:dyDescent="0.2">
      <c r="A14" s="12">
        <v>529</v>
      </c>
      <c r="B14" s="6" t="s">
        <v>22</v>
      </c>
      <c r="C14" s="7">
        <v>47653.666666666664</v>
      </c>
      <c r="D14" s="7">
        <v>6900.833333333333</v>
      </c>
      <c r="E14" s="7">
        <v>26689.833333333332</v>
      </c>
      <c r="F14" s="7">
        <v>11562.5</v>
      </c>
      <c r="G14" s="7">
        <v>638.66666666666663</v>
      </c>
      <c r="H14" s="7">
        <v>307.16666666666669</v>
      </c>
      <c r="I14" s="18">
        <f t="shared" si="0"/>
        <v>93752.666666666672</v>
      </c>
    </row>
    <row r="15" spans="1:9" x14ac:dyDescent="0.2">
      <c r="A15" s="12">
        <v>513</v>
      </c>
      <c r="B15" s="4" t="s">
        <v>23</v>
      </c>
      <c r="C15" s="7">
        <v>32220.333333333332</v>
      </c>
      <c r="D15" s="7">
        <v>2400.6666666666665</v>
      </c>
      <c r="E15" s="7">
        <v>6192.166666666667</v>
      </c>
      <c r="F15" s="7">
        <v>5404.666666666667</v>
      </c>
      <c r="G15" s="7">
        <v>1386.3333333333333</v>
      </c>
      <c r="H15" s="7">
        <v>0</v>
      </c>
      <c r="I15" s="18">
        <f t="shared" si="0"/>
        <v>47604.166666666664</v>
      </c>
    </row>
    <row r="16" spans="1:9" x14ac:dyDescent="0.2">
      <c r="A16" s="12">
        <v>530</v>
      </c>
      <c r="B16" s="4" t="s">
        <v>24</v>
      </c>
      <c r="C16" s="7">
        <v>40654</v>
      </c>
      <c r="D16" s="7">
        <v>4892.833333333333</v>
      </c>
      <c r="E16" s="7">
        <v>9323</v>
      </c>
      <c r="F16" s="7">
        <v>10412.166666666666</v>
      </c>
      <c r="G16" s="7">
        <v>1780</v>
      </c>
      <c r="H16" s="7">
        <v>1032.6666666666667</v>
      </c>
      <c r="I16" s="18">
        <f t="shared" si="0"/>
        <v>68094.666666666672</v>
      </c>
    </row>
    <row r="17" spans="1:9" x14ac:dyDescent="0.2">
      <c r="A17" s="12">
        <v>539</v>
      </c>
      <c r="B17" s="4" t="s">
        <v>25</v>
      </c>
      <c r="C17" s="7">
        <v>22200.333333333332</v>
      </c>
      <c r="D17" s="7">
        <v>3287</v>
      </c>
      <c r="E17" s="7">
        <v>3369.6666666666665</v>
      </c>
      <c r="F17" s="7">
        <v>2881</v>
      </c>
      <c r="G17" s="7">
        <v>1095.3333333333333</v>
      </c>
      <c r="H17" s="7">
        <v>0</v>
      </c>
      <c r="I17" s="18">
        <f t="shared" si="0"/>
        <v>32833.333333333336</v>
      </c>
    </row>
    <row r="18" spans="1:9" x14ac:dyDescent="0.2">
      <c r="A18" s="12">
        <v>525</v>
      </c>
      <c r="B18" s="4" t="s">
        <v>26</v>
      </c>
      <c r="C18" s="7">
        <v>162476.16666666666</v>
      </c>
      <c r="D18" s="7">
        <v>9563.5</v>
      </c>
      <c r="E18" s="7">
        <v>25340.5</v>
      </c>
      <c r="F18" s="7">
        <v>16446.833333333332</v>
      </c>
      <c r="G18" s="7">
        <v>16352.666666666666</v>
      </c>
      <c r="H18" s="7">
        <v>0</v>
      </c>
      <c r="I18" s="18">
        <f t="shared" si="0"/>
        <v>230179.66666666666</v>
      </c>
    </row>
    <row r="19" spans="1:9" x14ac:dyDescent="0.2">
      <c r="A19" s="12">
        <v>520</v>
      </c>
      <c r="B19" s="4" t="s">
        <v>27</v>
      </c>
      <c r="C19" s="7">
        <v>28281.166666666668</v>
      </c>
      <c r="D19" s="7">
        <v>1536.1666666666667</v>
      </c>
      <c r="E19" s="7">
        <v>4758.833333333333</v>
      </c>
      <c r="F19" s="7">
        <v>9075.3333333333339</v>
      </c>
      <c r="G19" s="7">
        <v>2386</v>
      </c>
      <c r="H19" s="7">
        <v>0</v>
      </c>
      <c r="I19" s="18">
        <f t="shared" si="0"/>
        <v>46037.500000000007</v>
      </c>
    </row>
    <row r="20" spans="1:9" x14ac:dyDescent="0.2">
      <c r="A20" s="12">
        <v>501</v>
      </c>
      <c r="B20" s="4" t="s">
        <v>28</v>
      </c>
      <c r="C20" s="7">
        <v>33986.833333333336</v>
      </c>
      <c r="D20" s="7">
        <v>5860.166666666667</v>
      </c>
      <c r="E20" s="7">
        <v>8438.5</v>
      </c>
      <c r="F20" s="7">
        <v>10564.666666666666</v>
      </c>
      <c r="G20" s="7">
        <v>2090</v>
      </c>
      <c r="H20" s="7">
        <v>4</v>
      </c>
      <c r="I20" s="18">
        <f t="shared" si="0"/>
        <v>60944.166666666664</v>
      </c>
    </row>
    <row r="21" spans="1:9" x14ac:dyDescent="0.2">
      <c r="A21" s="12">
        <v>523</v>
      </c>
      <c r="B21" s="4" t="s">
        <v>29</v>
      </c>
      <c r="C21" s="7">
        <v>34149.666666666664</v>
      </c>
      <c r="D21" s="7">
        <v>2869.3333333333335</v>
      </c>
      <c r="E21" s="7">
        <v>5042</v>
      </c>
      <c r="F21" s="7">
        <v>5018.5</v>
      </c>
      <c r="G21" s="7">
        <v>2748</v>
      </c>
      <c r="H21" s="7">
        <v>26.5</v>
      </c>
      <c r="I21" s="18">
        <f t="shared" si="0"/>
        <v>49854</v>
      </c>
    </row>
    <row r="22" spans="1:9" x14ac:dyDescent="0.2">
      <c r="A22" s="12">
        <v>517</v>
      </c>
      <c r="B22" s="4" t="s">
        <v>30</v>
      </c>
      <c r="C22" s="7">
        <v>62123.833333333336</v>
      </c>
      <c r="D22" s="7">
        <v>15216.333333333334</v>
      </c>
      <c r="E22" s="7">
        <v>40266.833333333336</v>
      </c>
      <c r="F22" s="7">
        <v>16099.5</v>
      </c>
      <c r="G22" s="7">
        <v>3055.3333333333335</v>
      </c>
      <c r="H22" s="7">
        <v>26.666666666666668</v>
      </c>
      <c r="I22" s="18">
        <f t="shared" si="0"/>
        <v>136788.5</v>
      </c>
    </row>
    <row r="23" spans="1:9" x14ac:dyDescent="0.2">
      <c r="A23" s="12">
        <v>536</v>
      </c>
      <c r="B23" s="4" t="s">
        <v>31</v>
      </c>
      <c r="C23" s="7">
        <v>57047.166666666664</v>
      </c>
      <c r="D23" s="7">
        <v>5987.833333333333</v>
      </c>
      <c r="E23" s="7">
        <v>9303</v>
      </c>
      <c r="F23" s="7">
        <v>7050.333333333333</v>
      </c>
      <c r="G23" s="7">
        <v>2930</v>
      </c>
      <c r="H23" s="7">
        <v>96</v>
      </c>
      <c r="I23" s="18">
        <f t="shared" si="0"/>
        <v>82414.333333333328</v>
      </c>
    </row>
    <row r="24" spans="1:9" x14ac:dyDescent="0.2">
      <c r="A24" s="12">
        <v>526</v>
      </c>
      <c r="B24" s="4" t="s">
        <v>32</v>
      </c>
      <c r="C24" s="7">
        <v>79400</v>
      </c>
      <c r="D24" s="7">
        <v>2712.3333333333335</v>
      </c>
      <c r="E24" s="7">
        <v>10301.833333333334</v>
      </c>
      <c r="F24" s="7">
        <v>10104.5</v>
      </c>
      <c r="G24" s="7">
        <v>4174</v>
      </c>
      <c r="H24" s="7">
        <v>0</v>
      </c>
      <c r="I24" s="18">
        <f t="shared" si="0"/>
        <v>106692.66666666666</v>
      </c>
    </row>
    <row r="25" spans="1:9" x14ac:dyDescent="0.2">
      <c r="A25" s="12">
        <v>528</v>
      </c>
      <c r="B25" s="4" t="s">
        <v>33</v>
      </c>
      <c r="C25" s="7">
        <v>82285</v>
      </c>
      <c r="D25" s="7">
        <v>8432</v>
      </c>
      <c r="E25" s="7">
        <v>10315</v>
      </c>
      <c r="F25" s="7">
        <v>5055</v>
      </c>
      <c r="G25" s="7">
        <v>7036</v>
      </c>
      <c r="H25" s="7">
        <v>0</v>
      </c>
      <c r="I25" s="18">
        <f t="shared" si="0"/>
        <v>113123</v>
      </c>
    </row>
    <row r="26" spans="1:9" x14ac:dyDescent="0.2">
      <c r="A26" s="12">
        <v>524</v>
      </c>
      <c r="B26" s="4" t="s">
        <v>34</v>
      </c>
      <c r="C26" s="7">
        <v>152277.5</v>
      </c>
      <c r="D26" s="7">
        <v>10497</v>
      </c>
      <c r="E26" s="7">
        <v>20235.666666666668</v>
      </c>
      <c r="F26" s="7">
        <v>14447.333333333334</v>
      </c>
      <c r="G26" s="7">
        <v>19092</v>
      </c>
      <c r="H26" s="7">
        <v>0</v>
      </c>
      <c r="I26" s="18">
        <f t="shared" si="0"/>
        <v>216549.5</v>
      </c>
    </row>
    <row r="27" spans="1:9" x14ac:dyDescent="0.2">
      <c r="A27" s="12">
        <v>527</v>
      </c>
      <c r="B27" s="4" t="s">
        <v>35</v>
      </c>
      <c r="C27" s="7">
        <v>44913.333333333336</v>
      </c>
      <c r="D27" s="7">
        <v>3127.6666666666665</v>
      </c>
      <c r="E27" s="7">
        <v>3236</v>
      </c>
      <c r="F27" s="7">
        <v>6883</v>
      </c>
      <c r="G27" s="7">
        <v>5853.666666666667</v>
      </c>
      <c r="H27" s="7">
        <v>0</v>
      </c>
      <c r="I27" s="18">
        <f t="shared" si="0"/>
        <v>64013.666666666664</v>
      </c>
    </row>
    <row r="28" spans="1:9" x14ac:dyDescent="0.2">
      <c r="A28" s="12">
        <v>535</v>
      </c>
      <c r="B28" s="4" t="s">
        <v>36</v>
      </c>
      <c r="C28" s="7">
        <v>101129</v>
      </c>
      <c r="D28" s="7">
        <v>10765</v>
      </c>
      <c r="E28" s="7">
        <v>7621.7333333333336</v>
      </c>
      <c r="F28" s="7">
        <v>10257.333333333334</v>
      </c>
      <c r="G28" s="7">
        <v>10000.166666666666</v>
      </c>
      <c r="H28" s="7">
        <v>3729.6666666666665</v>
      </c>
      <c r="I28" s="18">
        <f t="shared" si="0"/>
        <v>143502.9</v>
      </c>
    </row>
    <row r="29" spans="1:9" x14ac:dyDescent="0.2">
      <c r="A29" s="12">
        <v>505</v>
      </c>
      <c r="B29" s="4" t="s">
        <v>37</v>
      </c>
      <c r="C29" s="7">
        <v>72864</v>
      </c>
      <c r="D29" s="7">
        <v>3480.8333333333335</v>
      </c>
      <c r="E29" s="7">
        <v>13195.166666666666</v>
      </c>
      <c r="F29" s="7">
        <v>12058.166666666666</v>
      </c>
      <c r="G29" s="7">
        <v>7857.333333333333</v>
      </c>
      <c r="H29" s="7">
        <v>877</v>
      </c>
      <c r="I29" s="18">
        <f t="shared" si="0"/>
        <v>110332.5</v>
      </c>
    </row>
    <row r="30" spans="1:9" x14ac:dyDescent="0.2">
      <c r="A30" s="12">
        <v>515</v>
      </c>
      <c r="B30" s="4" t="s">
        <v>38</v>
      </c>
      <c r="C30" s="7">
        <v>41914.166666666664</v>
      </c>
      <c r="D30" s="7">
        <v>2253.6666666666665</v>
      </c>
      <c r="E30" s="7">
        <v>6429.5</v>
      </c>
      <c r="F30" s="7">
        <v>7222.5</v>
      </c>
      <c r="G30" s="7">
        <v>2695</v>
      </c>
      <c r="H30" s="7">
        <v>361.66666666666669</v>
      </c>
      <c r="I30" s="18">
        <f t="shared" si="0"/>
        <v>60876.499999999993</v>
      </c>
    </row>
    <row r="31" spans="1:9" x14ac:dyDescent="0.2">
      <c r="A31" s="12">
        <v>521</v>
      </c>
      <c r="B31" s="4" t="s">
        <v>39</v>
      </c>
      <c r="C31" s="7">
        <v>27820.666666666668</v>
      </c>
      <c r="D31" s="7">
        <v>2627.3333333333335</v>
      </c>
      <c r="E31" s="7">
        <v>7321.5</v>
      </c>
      <c r="F31" s="7">
        <v>6763.833333333333</v>
      </c>
      <c r="G31" s="7">
        <v>1080.3333333333333</v>
      </c>
      <c r="H31" s="7">
        <v>275.5</v>
      </c>
      <c r="I31" s="18">
        <f t="shared" si="0"/>
        <v>45889.166666666672</v>
      </c>
    </row>
    <row r="32" spans="1:9" x14ac:dyDescent="0.2">
      <c r="A32" s="12">
        <v>537</v>
      </c>
      <c r="B32" s="4" t="s">
        <v>40</v>
      </c>
      <c r="C32" s="7">
        <v>24782.333333333332</v>
      </c>
      <c r="D32" s="7">
        <v>2659.6666666666665</v>
      </c>
      <c r="E32" s="7">
        <v>5396.333333333333</v>
      </c>
      <c r="F32" s="7">
        <v>5658.666666666667</v>
      </c>
      <c r="G32" s="7">
        <v>2200.3333333333335</v>
      </c>
      <c r="H32" s="7">
        <v>0</v>
      </c>
      <c r="I32" s="18">
        <f t="shared" si="0"/>
        <v>40697.333333333336</v>
      </c>
    </row>
    <row r="33" spans="1:9" x14ac:dyDescent="0.2">
      <c r="A33" s="12">
        <v>511</v>
      </c>
      <c r="B33" s="4" t="s">
        <v>41</v>
      </c>
      <c r="C33" s="7">
        <v>86155.333333333328</v>
      </c>
      <c r="D33" s="7">
        <v>5285</v>
      </c>
      <c r="E33" s="7">
        <v>12920.5</v>
      </c>
      <c r="F33" s="7">
        <v>6609.833333333333</v>
      </c>
      <c r="G33" s="7">
        <v>7373.666666666667</v>
      </c>
      <c r="H33" s="7">
        <v>7459</v>
      </c>
      <c r="I33" s="18">
        <f t="shared" si="0"/>
        <v>125803.33333333333</v>
      </c>
    </row>
    <row r="34" spans="1:9" x14ac:dyDescent="0.2">
      <c r="A34" s="12">
        <v>506</v>
      </c>
      <c r="B34" s="4" t="s">
        <v>42</v>
      </c>
      <c r="C34" s="7">
        <v>19569.333333333332</v>
      </c>
      <c r="D34" s="7">
        <v>1621.3333333333333</v>
      </c>
      <c r="E34" s="7">
        <v>3498.5</v>
      </c>
      <c r="F34" s="7">
        <v>4539.833333333333</v>
      </c>
      <c r="G34" s="7">
        <v>1504</v>
      </c>
      <c r="H34" s="7">
        <v>0</v>
      </c>
      <c r="I34" s="18">
        <f t="shared" si="0"/>
        <v>30732.999999999996</v>
      </c>
    </row>
    <row r="35" spans="1:9" x14ac:dyDescent="0.2">
      <c r="A35" s="12">
        <v>531</v>
      </c>
      <c r="B35" s="4" t="s">
        <v>43</v>
      </c>
      <c r="C35" s="7">
        <v>16508</v>
      </c>
      <c r="D35" s="7">
        <v>1811</v>
      </c>
      <c r="E35" s="7">
        <v>1790.3333333333333</v>
      </c>
      <c r="F35" s="7">
        <v>3679.6666666666665</v>
      </c>
      <c r="G35" s="7">
        <v>1140.6666666666667</v>
      </c>
      <c r="H35" s="7">
        <v>1751.6666666666667</v>
      </c>
      <c r="I35" s="18">
        <f t="shared" si="0"/>
        <v>26681.333333333336</v>
      </c>
    </row>
    <row r="36" spans="1:9" x14ac:dyDescent="0.2">
      <c r="A36" s="12">
        <v>510</v>
      </c>
      <c r="B36" s="4" t="s">
        <v>44</v>
      </c>
      <c r="C36" s="7">
        <v>27811.666666666668</v>
      </c>
      <c r="D36" s="7">
        <v>6149.5</v>
      </c>
      <c r="E36" s="7">
        <v>4730.666666666667</v>
      </c>
      <c r="F36" s="7">
        <v>7907</v>
      </c>
      <c r="G36" s="7">
        <v>7147</v>
      </c>
      <c r="H36" s="7">
        <v>177</v>
      </c>
      <c r="I36" s="18">
        <f t="shared" si="0"/>
        <v>53922.833333333336</v>
      </c>
    </row>
    <row r="37" spans="1:9" x14ac:dyDescent="0.2">
      <c r="A37" s="12">
        <v>533</v>
      </c>
      <c r="B37" s="4" t="s">
        <v>45</v>
      </c>
      <c r="C37" s="7">
        <v>15807.166666666666</v>
      </c>
      <c r="D37" s="7">
        <v>2037.6666666666667</v>
      </c>
      <c r="E37" s="7">
        <v>3019.6666666666665</v>
      </c>
      <c r="F37" s="7">
        <v>3661.5</v>
      </c>
      <c r="G37" s="7">
        <v>1240</v>
      </c>
      <c r="H37" s="7">
        <v>0</v>
      </c>
      <c r="I37" s="18">
        <f t="shared" si="0"/>
        <v>25766</v>
      </c>
    </row>
    <row r="38" spans="1:9" x14ac:dyDescent="0.2">
      <c r="A38" s="12">
        <v>522</v>
      </c>
      <c r="B38" s="4" t="s">
        <v>46</v>
      </c>
      <c r="C38" s="7">
        <v>90152.5</v>
      </c>
      <c r="D38" s="7">
        <v>13379</v>
      </c>
      <c r="E38" s="7">
        <v>25467</v>
      </c>
      <c r="F38" s="7">
        <v>11507.833333333334</v>
      </c>
      <c r="G38" s="7">
        <v>7745</v>
      </c>
      <c r="H38" s="7">
        <v>0</v>
      </c>
      <c r="I38" s="18">
        <f t="shared" si="0"/>
        <v>148251.33333333334</v>
      </c>
    </row>
    <row r="39" spans="1:9" x14ac:dyDescent="0.2">
      <c r="A39" s="12">
        <v>534</v>
      </c>
      <c r="B39" s="4" t="s">
        <v>47</v>
      </c>
      <c r="C39" s="7">
        <v>17768</v>
      </c>
      <c r="D39" s="7">
        <v>822.66666666666663</v>
      </c>
      <c r="E39" s="7">
        <v>2406.6666666666665</v>
      </c>
      <c r="F39" s="7">
        <v>2320</v>
      </c>
      <c r="G39" s="7">
        <v>1093</v>
      </c>
      <c r="H39" s="7">
        <v>0</v>
      </c>
      <c r="I39" s="18">
        <f t="shared" si="0"/>
        <v>24410.333333333336</v>
      </c>
    </row>
    <row r="40" spans="1:9" x14ac:dyDescent="0.2">
      <c r="A40" s="12">
        <v>504</v>
      </c>
      <c r="B40" s="4" t="s">
        <v>48</v>
      </c>
      <c r="C40" s="7">
        <v>85354.833333333328</v>
      </c>
      <c r="D40" s="7">
        <v>9646.1666666666661</v>
      </c>
      <c r="E40" s="7">
        <v>20661.166666666668</v>
      </c>
      <c r="F40" s="7">
        <v>10211.5</v>
      </c>
      <c r="G40" s="7">
        <v>13127</v>
      </c>
      <c r="H40" s="7">
        <v>974</v>
      </c>
      <c r="I40" s="18">
        <f t="shared" si="0"/>
        <v>139974.66666666669</v>
      </c>
    </row>
    <row r="41" spans="1:9" x14ac:dyDescent="0.2">
      <c r="A41" s="13">
        <v>516</v>
      </c>
      <c r="B41" s="8" t="s">
        <v>49</v>
      </c>
      <c r="C41" s="9">
        <v>104976.33333333333</v>
      </c>
      <c r="D41" s="9">
        <v>10211.333333333334</v>
      </c>
      <c r="E41" s="9">
        <v>8387.6666666666661</v>
      </c>
      <c r="F41" s="9">
        <v>8357.6666666666661</v>
      </c>
      <c r="G41" s="9">
        <v>8174.333333333333</v>
      </c>
      <c r="H41" s="9">
        <v>2881.6666666666665</v>
      </c>
      <c r="I41" s="19">
        <f t="shared" si="0"/>
        <v>142989</v>
      </c>
    </row>
    <row r="42" spans="1:9" ht="22.15" customHeight="1" x14ac:dyDescent="0.2">
      <c r="A42" s="14" t="s">
        <v>10</v>
      </c>
      <c r="B42" s="15" t="s">
        <v>0</v>
      </c>
      <c r="C42" s="16">
        <f t="shared" ref="C42:H42" si="1">SUM(C3:C41)</f>
        <v>2963885.1333333338</v>
      </c>
      <c r="D42" s="16">
        <f t="shared" si="1"/>
        <v>276919.5</v>
      </c>
      <c r="E42" s="16">
        <f t="shared" si="1"/>
        <v>469916.43333333341</v>
      </c>
      <c r="F42" s="16">
        <f t="shared" si="1"/>
        <v>364808.86666666664</v>
      </c>
      <c r="G42" s="16">
        <f t="shared" si="1"/>
        <v>256342</v>
      </c>
      <c r="H42" s="16">
        <f t="shared" si="1"/>
        <v>213909.65333333323</v>
      </c>
      <c r="I42" s="17">
        <f t="shared" si="0"/>
        <v>4545781.5866666669</v>
      </c>
    </row>
    <row r="43" spans="1:9" ht="61.9" customHeight="1" x14ac:dyDescent="0.2">
      <c r="A43" s="23" t="s">
        <v>50</v>
      </c>
      <c r="B43" s="24"/>
      <c r="C43" s="24"/>
      <c r="D43" s="24"/>
      <c r="E43" s="24"/>
      <c r="F43" s="24"/>
      <c r="G43" s="24"/>
      <c r="H43" s="24"/>
      <c r="I43" s="25"/>
    </row>
  </sheetData>
  <mergeCells count="2">
    <mergeCell ref="A1:I1"/>
    <mergeCell ref="A43:I43"/>
  </mergeCells>
  <phoneticPr fontId="8" type="noConversion"/>
  <printOptions horizontalCentered="1"/>
  <pageMargins left="0.5" right="0.5" top="1" bottom="0.5" header="0.25" footer="0.25"/>
  <pageSetup scale="8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IV-5</vt:lpstr>
      <vt:lpstr>'IV-5'!Print_Area</vt:lpstr>
      <vt:lpstr>'IV-5'!Print_Titles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2018-11-20T20:59:43Z</cp:lastPrinted>
  <dcterms:created xsi:type="dcterms:W3CDTF">2018-09-04T16:39:10Z</dcterms:created>
  <dcterms:modified xsi:type="dcterms:W3CDTF">2022-10-26T13:50:00Z</dcterms:modified>
</cp:coreProperties>
</file>