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E4E6A8A0-B66D-45F6-8EC7-460DADCF0EEB}" xr6:coauthVersionLast="45" xr6:coauthVersionMax="45" xr10:uidLastSave="{00000000-0000-0000-0000-000000000000}"/>
  <bookViews>
    <workbookView xWindow="26940" yWindow="345" windowWidth="23610" windowHeight="19950" xr2:uid="{00000000-000D-0000-FFFF-FFFF00000000}"/>
  </bookViews>
  <sheets>
    <sheet name="IV-3" sheetId="1" r:id="rId1"/>
  </sheets>
  <definedNames>
    <definedName name="_xlnm.Print_Area" localSheetId="0">'IV-3'!$A$1:$I$44</definedName>
    <definedName name="_xlnm.Print_Titles" localSheetId="0">'IV-3'!$2:$2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42" i="1" l="1"/>
  <c r="I43" i="1" l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<sst xmlns="http://schemas.openxmlformats.org/spreadsheetml/2006/main" count="51" uniqueCount="51">
  <si>
    <t>TOTAL</t>
  </si>
  <si>
    <t>Total</t>
  </si>
  <si>
    <t>ABE/ASE</t>
  </si>
  <si>
    <t>Remedial</t>
  </si>
  <si>
    <t>Health</t>
  </si>
  <si>
    <t>Technical</t>
  </si>
  <si>
    <t>Business</t>
  </si>
  <si>
    <t>Baccalaureate</t>
  </si>
  <si>
    <t xml:space="preserve">Dist. 
No.  </t>
  </si>
  <si>
    <t xml:space="preserve">District    </t>
  </si>
  <si>
    <t>*Total reimbursable SU and SR credit hours
SOURCE OF DATA:  ICCB Credit Hour Claims SU/SR submissions and college audits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</si>
  <si>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</si>
  <si>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</si>
  <si>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</si>
  <si>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</si>
  <si>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</si>
  <si>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</si>
  <si>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</si>
  <si>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</si>
  <si>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</si>
  <si>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</si>
  <si>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</si>
  <si>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</si>
  <si>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</si>
  <si>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</si>
  <si>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</si>
  <si>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</si>
  <si>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</si>
  <si>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</si>
  <si>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</si>
  <si>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</si>
  <si>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</si>
  <si>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</si>
  <si>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</si>
  <si>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</si>
  <si>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</si>
  <si>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</si>
  <si>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</si>
  <si>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</si>
  <si>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</si>
  <si>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</si>
  <si>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</si>
  <si>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</si>
  <si>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</si>
  <si>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</si>
  <si>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</si>
  <si>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</si>
  <si>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</si>
  <si>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</si>
  <si>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</si>
  <si>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Illinois Community College Board
Table IV-3
FISCAL YEAR 2021 TOTAL REIMBURSABLE CREDIT HOURS*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</si>
</sst>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164" fontId="2" fillId="2" borderId="0" xfId="1" applyNumberFormat="1" applyFont="1" applyFill="1" applyBorder="1" applyAlignment="1">
      <alignment horizontal="right"/>
    </xf>
    <xf numFmtId="164" fontId="2" fillId="2" borderId="6" xfId="1" applyNumberFormat="1" applyFont="1" applyFill="1" applyBorder="1" applyAlignment="1">
      <alignment horizontal="right"/>
    </xf>
    <xf numFmtId="164" fontId="0" fillId="0" borderId="1" xfId="1" applyNumberFormat="1" applyFont="1" applyBorder="1"/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164" fontId="4" fillId="2" borderId="6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3" totalsRowShown="0" headerRowDxfId="10" dataDxfId="9">
  <autoFilter ref="A2:I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xmlns:xlrd2="http://schemas.microsoft.com/office/spreadsheetml/2017/richdata2" ref="A3:I42">
    <sortCondition ref="B41"/>
  </sortState>
  <tableColumns count="9">
    <tableColumn id="1" xr3:uid="{00000000-0010-0000-0000-000001000000}" name="Dist. _x000a_No.  " dataDxfId="8"/>
    <tableColumn id="2" xr3:uid="{00000000-0010-0000-0000-000002000000}" name="District    " dataDxfId="7"/>
    <tableColumn id="3" xr3:uid="{00000000-0010-0000-0000-000003000000}" name="Baccalaureate" dataDxfId="6" dataCellStyle="Comma"/>
    <tableColumn id="4" xr3:uid="{00000000-0010-0000-0000-000004000000}" name="Business" dataDxfId="5" dataCellStyle="Comma"/>
    <tableColumn id="5" xr3:uid="{00000000-0010-0000-0000-000005000000}" name="Technical" dataDxfId="4" dataCellStyle="Comma"/>
    <tableColumn id="6" xr3:uid="{00000000-0010-0000-0000-000006000000}" name="Health" dataDxfId="3" dataCellStyle="Comma"/>
    <tableColumn id="7" xr3:uid="{00000000-0010-0000-0000-000007000000}" name="Remedial" dataDxfId="2" dataCellStyle="Comma"/>
    <tableColumn id="8" xr3:uid="{00000000-0010-0000-0000-000008000000}" name="ABE/ASE" dataDxfId="1" dataCellStyle="Comma"/>
    <tableColumn id="9" xr3:uid="{00000000-0010-0000-0000-000009000000}" name="Total" dataDxfId="0" dataCellStyle="Comma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0"/>
  <sheetViews>
    <sheetView tabSelected="1" workbookViewId="0">
      <selection activeCell="K46" sqref="K46"/>
    </sheetView>
  </sheetViews>
  <sheetFormatPr defaultColWidth="8.85546875" defaultRowHeight="12.75" x14ac:dyDescent="0.2"/>
  <cols>
    <col min="1" max="1" width="6.28515625" style="6" customWidth="1"/>
    <col min="2" max="2" width="21.85546875" style="6" customWidth="1"/>
    <col min="3" max="3" width="15.28515625" style="19" customWidth="1"/>
    <col min="4" max="8" width="15" style="19" customWidth="1"/>
    <col min="9" max="9" width="12.85546875" style="19" bestFit="1" customWidth="1"/>
    <col min="10" max="16384" width="8.85546875" style="2"/>
  </cols>
  <sheetData>
    <row r="1" spans="1:18" ht="46.9" customHeight="1" x14ac:dyDescent="0.2">
      <c r="A1" s="25" t="s">
        <v>50</v>
      </c>
      <c r="B1" s="26"/>
      <c r="C1" s="26"/>
      <c r="D1" s="26"/>
      <c r="E1" s="26"/>
      <c r="F1" s="26"/>
      <c r="G1" s="26"/>
      <c r="H1" s="26"/>
      <c r="I1" s="27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 ht="25.5" x14ac:dyDescent="0.2">
      <c r="A2" s="8" t="s">
        <v>8</v>
      </c>
      <c r="B2" s="7" t="s">
        <v>9</v>
      </c>
      <c r="C2" s="15" t="s">
        <v>7</v>
      </c>
      <c r="D2" s="15" t="s">
        <v>6</v>
      </c>
      <c r="E2" s="15" t="s">
        <v>5</v>
      </c>
      <c r="F2" s="15" t="s">
        <v>4</v>
      </c>
      <c r="G2" s="15" t="s">
        <v>3</v>
      </c>
      <c r="H2" s="15" t="s">
        <v>2</v>
      </c>
      <c r="I2" s="16" t="s">
        <v>1</v>
      </c>
      <c r="J2" s="4"/>
      <c r="K2" s="4"/>
      <c r="L2" s="4"/>
      <c r="M2" s="4"/>
      <c r="N2" s="4"/>
      <c r="O2" s="4"/>
      <c r="P2" s="4"/>
      <c r="Q2" s="4"/>
    </row>
    <row r="3" spans="1:18" ht="15" x14ac:dyDescent="0.25">
      <c r="A3" s="9">
        <v>503</v>
      </c>
      <c r="B3" s="20" t="s">
        <v>11</v>
      </c>
      <c r="C3" s="21">
        <v>39994.400000000001</v>
      </c>
      <c r="D3" s="21">
        <v>3140.7</v>
      </c>
      <c r="E3" s="21">
        <v>7390.1</v>
      </c>
      <c r="F3" s="21">
        <v>6891.1</v>
      </c>
      <c r="G3" s="21">
        <v>2275</v>
      </c>
      <c r="H3" s="21">
        <v>10305.4</v>
      </c>
      <c r="I3" s="22">
        <f>SUM(C3:H3)</f>
        <v>69996.7</v>
      </c>
      <c r="J3" s="1"/>
      <c r="K3" s="1"/>
      <c r="L3" s="1"/>
      <c r="M3" s="1"/>
      <c r="N3" s="1"/>
      <c r="O3" s="1"/>
      <c r="P3" s="1"/>
      <c r="Q3" s="1"/>
    </row>
    <row r="4" spans="1:18" ht="15" x14ac:dyDescent="0.25">
      <c r="A4" s="9">
        <v>518</v>
      </c>
      <c r="B4" s="20" t="s">
        <v>12</v>
      </c>
      <c r="C4" s="21">
        <v>22208</v>
      </c>
      <c r="D4" s="21">
        <v>800</v>
      </c>
      <c r="E4" s="21">
        <v>1470.5</v>
      </c>
      <c r="F4" s="21">
        <v>4860</v>
      </c>
      <c r="G4" s="21">
        <v>726</v>
      </c>
      <c r="H4" s="21">
        <v>0</v>
      </c>
      <c r="I4" s="22">
        <f t="shared" ref="I4:I41" si="0">SUM(C4:H4)</f>
        <v>30064.5</v>
      </c>
      <c r="J4" s="1"/>
      <c r="K4" s="1"/>
      <c r="L4" s="1"/>
      <c r="M4" s="1"/>
      <c r="N4" s="1"/>
      <c r="O4" s="1"/>
      <c r="P4" s="1"/>
      <c r="Q4" s="1"/>
    </row>
    <row r="5" spans="1:18" ht="15" x14ac:dyDescent="0.25">
      <c r="A5" s="9">
        <v>508</v>
      </c>
      <c r="B5" s="20" t="s">
        <v>13</v>
      </c>
      <c r="C5" s="21">
        <v>357564.5</v>
      </c>
      <c r="D5" s="21">
        <v>36886</v>
      </c>
      <c r="E5" s="21">
        <v>25821</v>
      </c>
      <c r="F5" s="21">
        <v>25340.5</v>
      </c>
      <c r="G5" s="21">
        <v>34407</v>
      </c>
      <c r="H5" s="21">
        <v>173557</v>
      </c>
      <c r="I5" s="22">
        <f t="shared" si="0"/>
        <v>653576</v>
      </c>
      <c r="J5" s="1"/>
      <c r="K5" s="1"/>
      <c r="L5" s="1"/>
      <c r="M5" s="1"/>
      <c r="N5" s="1"/>
      <c r="O5" s="1"/>
      <c r="P5" s="1"/>
      <c r="Q5" s="1"/>
    </row>
    <row r="6" spans="1:18" ht="15" x14ac:dyDescent="0.25">
      <c r="A6" s="9">
        <v>502</v>
      </c>
      <c r="B6" s="20" t="s">
        <v>14</v>
      </c>
      <c r="C6" s="21">
        <v>246872</v>
      </c>
      <c r="D6" s="21">
        <v>30638</v>
      </c>
      <c r="E6" s="21">
        <v>45413</v>
      </c>
      <c r="F6" s="21">
        <v>24017.5</v>
      </c>
      <c r="G6" s="21">
        <v>12948</v>
      </c>
      <c r="H6" s="21">
        <v>10628</v>
      </c>
      <c r="I6" s="22">
        <f t="shared" si="0"/>
        <v>370516.5</v>
      </c>
      <c r="J6" s="1"/>
      <c r="K6" s="1"/>
      <c r="L6" s="1"/>
      <c r="M6" s="1"/>
      <c r="N6" s="1"/>
      <c r="O6" s="1"/>
      <c r="P6" s="1"/>
      <c r="Q6" s="1"/>
    </row>
    <row r="7" spans="1:18" ht="15" x14ac:dyDescent="0.25">
      <c r="A7" s="9">
        <v>532</v>
      </c>
      <c r="B7" s="20" t="s">
        <v>15</v>
      </c>
      <c r="C7" s="21">
        <v>157843</v>
      </c>
      <c r="D7" s="21">
        <v>7861</v>
      </c>
      <c r="E7" s="21">
        <v>15151</v>
      </c>
      <c r="F7" s="21">
        <v>11988</v>
      </c>
      <c r="G7" s="21">
        <v>8214</v>
      </c>
      <c r="H7" s="21">
        <v>12701.07</v>
      </c>
      <c r="I7" s="22">
        <f t="shared" si="0"/>
        <v>213758.07</v>
      </c>
      <c r="J7" s="1"/>
      <c r="K7" s="1"/>
      <c r="L7" s="1"/>
      <c r="M7" s="1"/>
      <c r="N7" s="1"/>
      <c r="O7" s="1"/>
      <c r="P7" s="1"/>
      <c r="Q7" s="1"/>
    </row>
    <row r="8" spans="1:18" ht="15" x14ac:dyDescent="0.25">
      <c r="A8" s="9">
        <v>507</v>
      </c>
      <c r="B8" s="20" t="s">
        <v>16</v>
      </c>
      <c r="C8" s="21">
        <v>18377</v>
      </c>
      <c r="D8" s="21">
        <v>2607</v>
      </c>
      <c r="E8" s="21">
        <v>4941.5</v>
      </c>
      <c r="F8" s="21">
        <v>4051.5</v>
      </c>
      <c r="G8" s="21">
        <v>1156</v>
      </c>
      <c r="H8" s="21">
        <v>634.5</v>
      </c>
      <c r="I8" s="22">
        <f t="shared" si="0"/>
        <v>31767.5</v>
      </c>
      <c r="J8" s="1"/>
      <c r="K8" s="1"/>
      <c r="L8" s="1"/>
      <c r="M8" s="1"/>
      <c r="N8" s="1"/>
      <c r="O8" s="1"/>
      <c r="P8" s="1"/>
      <c r="Q8" s="1"/>
    </row>
    <row r="9" spans="1:18" ht="15" x14ac:dyDescent="0.25">
      <c r="A9" s="9">
        <v>509</v>
      </c>
      <c r="B9" s="20" t="s">
        <v>17</v>
      </c>
      <c r="C9" s="21">
        <v>99712</v>
      </c>
      <c r="D9" s="21">
        <v>7982</v>
      </c>
      <c r="E9" s="21">
        <v>11418</v>
      </c>
      <c r="F9" s="21">
        <v>9195</v>
      </c>
      <c r="G9" s="21">
        <v>7688</v>
      </c>
      <c r="H9" s="21">
        <v>8099.5</v>
      </c>
      <c r="I9" s="22">
        <f t="shared" si="0"/>
        <v>144094.5</v>
      </c>
      <c r="J9" s="1"/>
      <c r="K9" s="1"/>
      <c r="L9" s="1"/>
      <c r="M9" s="1"/>
      <c r="N9" s="1"/>
      <c r="O9" s="1"/>
      <c r="P9" s="1"/>
      <c r="Q9" s="1"/>
    </row>
    <row r="10" spans="1:18" ht="15" x14ac:dyDescent="0.25">
      <c r="A10" s="9">
        <v>512</v>
      </c>
      <c r="B10" s="20" t="s">
        <v>18</v>
      </c>
      <c r="C10" s="21">
        <v>169384</v>
      </c>
      <c r="D10" s="21">
        <v>17787</v>
      </c>
      <c r="E10" s="21">
        <v>14942</v>
      </c>
      <c r="F10" s="21">
        <v>14770</v>
      </c>
      <c r="G10" s="21">
        <v>6806</v>
      </c>
      <c r="H10" s="21">
        <v>6243</v>
      </c>
      <c r="I10" s="22">
        <f t="shared" si="0"/>
        <v>229932</v>
      </c>
      <c r="J10" s="1"/>
      <c r="K10" s="1"/>
      <c r="L10" s="1"/>
      <c r="M10" s="1"/>
      <c r="N10" s="1"/>
      <c r="O10" s="1"/>
      <c r="P10" s="1"/>
      <c r="Q10" s="1"/>
    </row>
    <row r="11" spans="1:18" ht="15" x14ac:dyDescent="0.25">
      <c r="A11" s="9">
        <v>540</v>
      </c>
      <c r="B11" s="20" t="s">
        <v>19</v>
      </c>
      <c r="C11" s="21">
        <v>59938</v>
      </c>
      <c r="D11" s="21">
        <v>1563.5</v>
      </c>
      <c r="E11" s="21">
        <v>3861.5</v>
      </c>
      <c r="F11" s="21">
        <v>5391.5</v>
      </c>
      <c r="G11" s="21">
        <v>3333</v>
      </c>
      <c r="H11" s="21">
        <v>8561.5</v>
      </c>
      <c r="I11" s="22">
        <f t="shared" si="0"/>
        <v>82649</v>
      </c>
      <c r="J11" s="1"/>
      <c r="K11" s="1"/>
      <c r="L11" s="1"/>
      <c r="M11" s="1"/>
      <c r="N11" s="1"/>
      <c r="O11" s="1"/>
      <c r="P11" s="1"/>
      <c r="Q11" s="1"/>
    </row>
    <row r="12" spans="1:18" ht="15" x14ac:dyDescent="0.25">
      <c r="A12" s="9">
        <v>519</v>
      </c>
      <c r="B12" s="20" t="s">
        <v>20</v>
      </c>
      <c r="C12" s="21">
        <v>18185</v>
      </c>
      <c r="D12" s="21">
        <v>1214</v>
      </c>
      <c r="E12" s="21">
        <v>3472</v>
      </c>
      <c r="F12" s="21">
        <v>3678</v>
      </c>
      <c r="G12" s="21">
        <v>1360</v>
      </c>
      <c r="H12" s="21">
        <v>513</v>
      </c>
      <c r="I12" s="22">
        <f t="shared" si="0"/>
        <v>28422</v>
      </c>
      <c r="J12" s="1"/>
      <c r="K12" s="1"/>
      <c r="L12" s="1"/>
      <c r="M12" s="1"/>
      <c r="N12" s="1"/>
      <c r="O12" s="1"/>
      <c r="P12" s="1"/>
      <c r="Q12" s="1"/>
    </row>
    <row r="13" spans="1:18" ht="15" x14ac:dyDescent="0.25">
      <c r="A13" s="9">
        <v>514</v>
      </c>
      <c r="B13" s="20" t="s">
        <v>21</v>
      </c>
      <c r="C13" s="21">
        <v>92437</v>
      </c>
      <c r="D13" s="21">
        <v>4167</v>
      </c>
      <c r="E13" s="21">
        <v>9935</v>
      </c>
      <c r="F13" s="21">
        <v>13844.5</v>
      </c>
      <c r="G13" s="21">
        <v>3546</v>
      </c>
      <c r="H13" s="21">
        <v>2048</v>
      </c>
      <c r="I13" s="22">
        <f t="shared" si="0"/>
        <v>125977.5</v>
      </c>
      <c r="J13" s="1"/>
      <c r="K13" s="1"/>
      <c r="L13" s="1"/>
      <c r="M13" s="1"/>
      <c r="N13" s="1"/>
      <c r="O13" s="1"/>
      <c r="P13" s="1"/>
      <c r="Q13" s="1"/>
    </row>
    <row r="14" spans="1:18" ht="15" x14ac:dyDescent="0.25">
      <c r="A14" s="9">
        <v>529</v>
      </c>
      <c r="B14" s="20" t="s">
        <v>22</v>
      </c>
      <c r="C14" s="21">
        <v>45861.5</v>
      </c>
      <c r="D14" s="21">
        <v>4986</v>
      </c>
      <c r="E14" s="21">
        <v>18731.5</v>
      </c>
      <c r="F14" s="21">
        <v>8265.5</v>
      </c>
      <c r="G14" s="21">
        <v>431</v>
      </c>
      <c r="H14" s="21">
        <v>2022</v>
      </c>
      <c r="I14" s="22">
        <f t="shared" si="0"/>
        <v>80297.5</v>
      </c>
      <c r="J14" s="1"/>
      <c r="K14" s="1"/>
      <c r="L14" s="1"/>
      <c r="M14" s="1"/>
      <c r="N14" s="1"/>
      <c r="O14" s="1"/>
      <c r="P14" s="1"/>
      <c r="Q14" s="1"/>
    </row>
    <row r="15" spans="1:18" ht="15" x14ac:dyDescent="0.25">
      <c r="A15" s="9">
        <v>513</v>
      </c>
      <c r="B15" s="20" t="s">
        <v>23</v>
      </c>
      <c r="C15" s="21">
        <v>30114.5</v>
      </c>
      <c r="D15" s="21">
        <v>2289</v>
      </c>
      <c r="E15" s="21">
        <v>6846</v>
      </c>
      <c r="F15" s="21">
        <v>5204.5</v>
      </c>
      <c r="G15" s="21">
        <v>820</v>
      </c>
      <c r="H15" s="21">
        <v>719</v>
      </c>
      <c r="I15" s="22">
        <f t="shared" si="0"/>
        <v>45993</v>
      </c>
      <c r="J15" s="1"/>
      <c r="K15" s="1"/>
      <c r="L15" s="1"/>
      <c r="M15" s="1"/>
      <c r="N15" s="1"/>
      <c r="O15" s="1"/>
      <c r="P15" s="1"/>
      <c r="Q15" s="1"/>
    </row>
    <row r="16" spans="1:18" ht="15" x14ac:dyDescent="0.25">
      <c r="A16" s="9">
        <v>530</v>
      </c>
      <c r="B16" s="20" t="s">
        <v>24</v>
      </c>
      <c r="C16" s="21">
        <v>34890</v>
      </c>
      <c r="D16" s="21">
        <v>4143</v>
      </c>
      <c r="E16" s="21">
        <v>6647</v>
      </c>
      <c r="F16" s="21">
        <v>9112</v>
      </c>
      <c r="G16" s="21">
        <v>1123</v>
      </c>
      <c r="H16" s="21">
        <v>2469.5</v>
      </c>
      <c r="I16" s="22">
        <f t="shared" si="0"/>
        <v>58384.5</v>
      </c>
      <c r="J16" s="1"/>
      <c r="K16" s="1"/>
      <c r="L16" s="1"/>
      <c r="M16" s="1"/>
      <c r="N16" s="1"/>
      <c r="O16" s="1"/>
      <c r="P16" s="1"/>
      <c r="Q16" s="1"/>
    </row>
    <row r="17" spans="1:17" ht="15" x14ac:dyDescent="0.25">
      <c r="A17" s="9">
        <v>539</v>
      </c>
      <c r="B17" s="20" t="s">
        <v>25</v>
      </c>
      <c r="C17" s="21">
        <v>23055</v>
      </c>
      <c r="D17" s="21">
        <v>3240</v>
      </c>
      <c r="E17" s="21">
        <v>2821</v>
      </c>
      <c r="F17" s="21">
        <v>2881</v>
      </c>
      <c r="G17" s="21">
        <v>634</v>
      </c>
      <c r="H17" s="21">
        <v>492</v>
      </c>
      <c r="I17" s="22">
        <f t="shared" si="0"/>
        <v>33123</v>
      </c>
      <c r="J17" s="1"/>
      <c r="K17" s="1"/>
      <c r="L17" s="1"/>
      <c r="M17" s="1"/>
      <c r="N17" s="1"/>
      <c r="O17" s="1"/>
      <c r="P17" s="1"/>
      <c r="Q17" s="1"/>
    </row>
    <row r="18" spans="1:17" ht="15" x14ac:dyDescent="0.25">
      <c r="A18" s="9">
        <v>525</v>
      </c>
      <c r="B18" s="20" t="s">
        <v>26</v>
      </c>
      <c r="C18" s="21">
        <v>153594</v>
      </c>
      <c r="D18" s="21">
        <v>8639</v>
      </c>
      <c r="E18" s="21">
        <v>22470.5</v>
      </c>
      <c r="F18" s="21">
        <v>14474.5</v>
      </c>
      <c r="G18" s="21">
        <v>11343</v>
      </c>
      <c r="H18" s="21">
        <v>9175</v>
      </c>
      <c r="I18" s="22">
        <f t="shared" si="0"/>
        <v>219696</v>
      </c>
      <c r="J18" s="1"/>
      <c r="K18" s="1"/>
      <c r="L18" s="1"/>
      <c r="M18" s="1"/>
      <c r="N18" s="1"/>
      <c r="O18" s="1"/>
      <c r="P18" s="1"/>
      <c r="Q18" s="1"/>
    </row>
    <row r="19" spans="1:17" ht="15" x14ac:dyDescent="0.25">
      <c r="A19" s="9">
        <v>520</v>
      </c>
      <c r="B19" s="20" t="s">
        <v>27</v>
      </c>
      <c r="C19" s="21">
        <v>27355</v>
      </c>
      <c r="D19" s="21">
        <v>1390</v>
      </c>
      <c r="E19" s="21">
        <v>4153</v>
      </c>
      <c r="F19" s="21">
        <v>8110</v>
      </c>
      <c r="G19" s="21">
        <v>1750</v>
      </c>
      <c r="H19" s="21">
        <v>888.5</v>
      </c>
      <c r="I19" s="22">
        <f t="shared" si="0"/>
        <v>43646.5</v>
      </c>
      <c r="J19" s="1"/>
      <c r="K19" s="1"/>
      <c r="L19" s="1"/>
      <c r="M19" s="1"/>
      <c r="N19" s="1"/>
      <c r="O19" s="1"/>
      <c r="P19" s="1"/>
      <c r="Q19" s="1"/>
    </row>
    <row r="20" spans="1:17" ht="15" x14ac:dyDescent="0.25">
      <c r="A20" s="9">
        <v>501</v>
      </c>
      <c r="B20" s="20" t="s">
        <v>28</v>
      </c>
      <c r="C20" s="21">
        <v>31829</v>
      </c>
      <c r="D20" s="21">
        <v>5562.5</v>
      </c>
      <c r="E20" s="21">
        <v>6752.5</v>
      </c>
      <c r="F20" s="21">
        <v>9874.5</v>
      </c>
      <c r="G20" s="21">
        <v>1640</v>
      </c>
      <c r="H20" s="21">
        <v>1392.5</v>
      </c>
      <c r="I20" s="22">
        <f t="shared" si="0"/>
        <v>57051</v>
      </c>
      <c r="J20" s="1"/>
      <c r="K20" s="1"/>
      <c r="L20" s="1"/>
      <c r="M20" s="1"/>
      <c r="N20" s="1"/>
      <c r="O20" s="1"/>
      <c r="P20" s="1"/>
      <c r="Q20" s="1"/>
    </row>
    <row r="21" spans="1:17" ht="15" x14ac:dyDescent="0.25">
      <c r="A21" s="9">
        <v>523</v>
      </c>
      <c r="B21" s="20" t="s">
        <v>29</v>
      </c>
      <c r="C21" s="21">
        <v>30014</v>
      </c>
      <c r="D21" s="21">
        <v>2596</v>
      </c>
      <c r="E21" s="21">
        <v>3773</v>
      </c>
      <c r="F21" s="21">
        <v>5018.5</v>
      </c>
      <c r="G21" s="21">
        <v>1976</v>
      </c>
      <c r="H21" s="21">
        <v>1434.5</v>
      </c>
      <c r="I21" s="22">
        <f t="shared" si="0"/>
        <v>44812</v>
      </c>
      <c r="J21" s="1"/>
      <c r="K21" s="1"/>
      <c r="L21" s="1"/>
      <c r="M21" s="1"/>
      <c r="N21" s="1"/>
      <c r="O21" s="1"/>
      <c r="P21" s="1"/>
      <c r="Q21" s="1"/>
    </row>
    <row r="22" spans="1:17" ht="15" x14ac:dyDescent="0.25">
      <c r="A22" s="9">
        <v>517</v>
      </c>
      <c r="B22" s="20" t="s">
        <v>30</v>
      </c>
      <c r="C22" s="21">
        <v>51217</v>
      </c>
      <c r="D22" s="21">
        <v>9034.5</v>
      </c>
      <c r="E22" s="21">
        <v>14489.5</v>
      </c>
      <c r="F22" s="21">
        <v>14693</v>
      </c>
      <c r="G22" s="21">
        <v>2091</v>
      </c>
      <c r="H22" s="21">
        <v>479.5</v>
      </c>
      <c r="I22" s="22">
        <f t="shared" si="0"/>
        <v>92004.5</v>
      </c>
      <c r="J22" s="1"/>
      <c r="K22" s="1"/>
      <c r="L22" s="1"/>
      <c r="M22" s="1"/>
      <c r="N22" s="1"/>
      <c r="O22" s="1"/>
      <c r="P22" s="1"/>
      <c r="Q22" s="1"/>
    </row>
    <row r="23" spans="1:17" ht="15" x14ac:dyDescent="0.25">
      <c r="A23" s="9">
        <v>536</v>
      </c>
      <c r="B23" s="20" t="s">
        <v>31</v>
      </c>
      <c r="C23" s="21">
        <v>48951.5</v>
      </c>
      <c r="D23" s="21">
        <v>4720.5</v>
      </c>
      <c r="E23" s="21">
        <v>7064</v>
      </c>
      <c r="F23" s="21">
        <v>6806.5</v>
      </c>
      <c r="G23" s="21">
        <v>2232</v>
      </c>
      <c r="H23" s="21">
        <v>903</v>
      </c>
      <c r="I23" s="22">
        <f t="shared" si="0"/>
        <v>70677.5</v>
      </c>
      <c r="J23" s="1"/>
      <c r="K23" s="1"/>
      <c r="L23" s="1"/>
      <c r="M23" s="1"/>
      <c r="N23" s="1"/>
      <c r="O23" s="1"/>
      <c r="P23" s="1"/>
      <c r="Q23" s="1"/>
    </row>
    <row r="24" spans="1:17" ht="15" x14ac:dyDescent="0.25">
      <c r="A24" s="9">
        <v>526</v>
      </c>
      <c r="B24" s="20" t="s">
        <v>32</v>
      </c>
      <c r="C24" s="21">
        <v>77284</v>
      </c>
      <c r="D24" s="21">
        <v>2491</v>
      </c>
      <c r="E24" s="21">
        <v>9534.5</v>
      </c>
      <c r="F24" s="21">
        <v>9522</v>
      </c>
      <c r="G24" s="21">
        <v>1473</v>
      </c>
      <c r="H24" s="21">
        <v>895</v>
      </c>
      <c r="I24" s="22">
        <f t="shared" si="0"/>
        <v>101199.5</v>
      </c>
      <c r="J24" s="1"/>
      <c r="K24" s="1"/>
      <c r="L24" s="1"/>
      <c r="M24" s="1"/>
      <c r="N24" s="1"/>
      <c r="O24" s="1"/>
      <c r="P24" s="1"/>
      <c r="Q24" s="1"/>
    </row>
    <row r="25" spans="1:17" ht="15" x14ac:dyDescent="0.25">
      <c r="A25" s="9">
        <v>528</v>
      </c>
      <c r="B25" s="20" t="s">
        <v>33</v>
      </c>
      <c r="C25" s="21">
        <v>82285</v>
      </c>
      <c r="D25" s="21">
        <v>8432</v>
      </c>
      <c r="E25" s="21">
        <v>9415</v>
      </c>
      <c r="F25" s="21">
        <v>4880</v>
      </c>
      <c r="G25" s="21">
        <v>5841</v>
      </c>
      <c r="H25" s="21">
        <v>3768</v>
      </c>
      <c r="I25" s="22">
        <f t="shared" si="0"/>
        <v>114621</v>
      </c>
      <c r="J25" s="1"/>
      <c r="K25" s="1"/>
      <c r="L25" s="1"/>
      <c r="M25" s="1"/>
      <c r="N25" s="1"/>
      <c r="O25" s="1"/>
      <c r="P25" s="1"/>
      <c r="Q25" s="1"/>
    </row>
    <row r="26" spans="1:17" ht="15" x14ac:dyDescent="0.25">
      <c r="A26" s="9">
        <v>524</v>
      </c>
      <c r="B26" s="20" t="s">
        <v>34</v>
      </c>
      <c r="C26" s="21">
        <v>136486</v>
      </c>
      <c r="D26" s="21">
        <v>10497</v>
      </c>
      <c r="E26" s="21">
        <v>15448</v>
      </c>
      <c r="F26" s="21">
        <v>12649</v>
      </c>
      <c r="G26" s="21">
        <v>12962</v>
      </c>
      <c r="H26" s="21">
        <v>3510</v>
      </c>
      <c r="I26" s="22">
        <f t="shared" si="0"/>
        <v>191552</v>
      </c>
      <c r="J26" s="1"/>
      <c r="K26" s="1"/>
      <c r="L26" s="1"/>
      <c r="M26" s="1"/>
      <c r="N26" s="1"/>
      <c r="O26" s="1"/>
      <c r="P26" s="1"/>
      <c r="Q26" s="1"/>
    </row>
    <row r="27" spans="1:17" ht="15" x14ac:dyDescent="0.25">
      <c r="A27" s="9">
        <v>527</v>
      </c>
      <c r="B27" s="20" t="s">
        <v>35</v>
      </c>
      <c r="C27" s="21">
        <v>39283</v>
      </c>
      <c r="D27" s="21">
        <v>2671</v>
      </c>
      <c r="E27" s="21">
        <v>2219</v>
      </c>
      <c r="F27" s="21">
        <v>6883</v>
      </c>
      <c r="G27" s="21">
        <v>3908</v>
      </c>
      <c r="H27" s="21">
        <v>6451.5</v>
      </c>
      <c r="I27" s="22">
        <f t="shared" si="0"/>
        <v>61415.5</v>
      </c>
      <c r="J27" s="1"/>
      <c r="K27" s="1"/>
      <c r="L27" s="1"/>
      <c r="M27" s="1"/>
      <c r="N27" s="1"/>
      <c r="O27" s="1"/>
      <c r="P27" s="1"/>
      <c r="Q27" s="1"/>
    </row>
    <row r="28" spans="1:17" ht="15" x14ac:dyDescent="0.25">
      <c r="A28" s="9">
        <v>535</v>
      </c>
      <c r="B28" s="20" t="s">
        <v>36</v>
      </c>
      <c r="C28" s="21">
        <v>98715</v>
      </c>
      <c r="D28" s="21">
        <v>10765</v>
      </c>
      <c r="E28" s="21">
        <v>7170.7</v>
      </c>
      <c r="F28" s="21">
        <v>9106</v>
      </c>
      <c r="G28" s="21">
        <v>7230</v>
      </c>
      <c r="H28" s="21">
        <v>11990.5</v>
      </c>
      <c r="I28" s="22">
        <f t="shared" si="0"/>
        <v>144977.20000000001</v>
      </c>
      <c r="J28" s="1"/>
      <c r="K28" s="1"/>
      <c r="L28" s="1"/>
      <c r="M28" s="1"/>
      <c r="N28" s="1"/>
      <c r="O28" s="1"/>
      <c r="P28" s="1"/>
      <c r="Q28" s="1"/>
    </row>
    <row r="29" spans="1:17" ht="15" x14ac:dyDescent="0.25">
      <c r="A29" s="9">
        <v>505</v>
      </c>
      <c r="B29" s="20" t="s">
        <v>37</v>
      </c>
      <c r="C29" s="21">
        <v>65871</v>
      </c>
      <c r="D29" s="21">
        <v>3478.5</v>
      </c>
      <c r="E29" s="21">
        <v>12387</v>
      </c>
      <c r="F29" s="21">
        <v>11352.5</v>
      </c>
      <c r="G29" s="21">
        <v>4800</v>
      </c>
      <c r="H29" s="21">
        <v>1638</v>
      </c>
      <c r="I29" s="22">
        <f t="shared" si="0"/>
        <v>99527</v>
      </c>
      <c r="J29" s="1"/>
      <c r="K29" s="1"/>
      <c r="L29" s="1"/>
      <c r="M29" s="1"/>
      <c r="N29" s="1"/>
      <c r="O29" s="1"/>
      <c r="P29" s="1"/>
      <c r="Q29" s="1"/>
    </row>
    <row r="30" spans="1:17" ht="15" x14ac:dyDescent="0.25">
      <c r="A30" s="9">
        <v>515</v>
      </c>
      <c r="B30" s="20" t="s">
        <v>38</v>
      </c>
      <c r="C30" s="21">
        <v>35291</v>
      </c>
      <c r="D30" s="21">
        <v>1911</v>
      </c>
      <c r="E30" s="21">
        <v>3017</v>
      </c>
      <c r="F30" s="21">
        <v>6990.5</v>
      </c>
      <c r="G30" s="21">
        <v>1633</v>
      </c>
      <c r="H30" s="21">
        <v>3088</v>
      </c>
      <c r="I30" s="22">
        <f t="shared" si="0"/>
        <v>51930.5</v>
      </c>
      <c r="J30" s="1"/>
      <c r="K30" s="1"/>
      <c r="L30" s="1"/>
      <c r="M30" s="1"/>
      <c r="N30" s="1"/>
      <c r="O30" s="1"/>
      <c r="P30" s="1"/>
      <c r="Q30" s="1"/>
    </row>
    <row r="31" spans="1:17" ht="15" x14ac:dyDescent="0.25">
      <c r="A31" s="9">
        <v>521</v>
      </c>
      <c r="B31" s="20" t="s">
        <v>39</v>
      </c>
      <c r="C31" s="21">
        <v>24661.5</v>
      </c>
      <c r="D31" s="21">
        <v>2429.5</v>
      </c>
      <c r="E31" s="21">
        <v>5994.5</v>
      </c>
      <c r="F31" s="21">
        <v>5937.5</v>
      </c>
      <c r="G31" s="21">
        <v>688</v>
      </c>
      <c r="H31" s="21">
        <v>547.5</v>
      </c>
      <c r="I31" s="22">
        <f t="shared" si="0"/>
        <v>40258.5</v>
      </c>
      <c r="J31" s="1"/>
      <c r="K31" s="1"/>
      <c r="L31" s="1"/>
      <c r="M31" s="1"/>
      <c r="N31" s="1"/>
      <c r="O31" s="1"/>
      <c r="P31" s="1"/>
      <c r="Q31" s="1"/>
    </row>
    <row r="32" spans="1:17" ht="15" x14ac:dyDescent="0.25">
      <c r="A32" s="9">
        <v>537</v>
      </c>
      <c r="B32" s="20" t="s">
        <v>40</v>
      </c>
      <c r="C32" s="21">
        <v>23461</v>
      </c>
      <c r="D32" s="21">
        <v>2465</v>
      </c>
      <c r="E32" s="21">
        <v>4616.5</v>
      </c>
      <c r="F32" s="21">
        <v>5391</v>
      </c>
      <c r="G32" s="21">
        <v>1465</v>
      </c>
      <c r="H32" s="21">
        <v>921</v>
      </c>
      <c r="I32" s="22">
        <f t="shared" si="0"/>
        <v>38319.5</v>
      </c>
      <c r="J32" s="1"/>
      <c r="K32" s="1"/>
      <c r="L32" s="1"/>
      <c r="M32" s="1"/>
      <c r="N32" s="1"/>
      <c r="O32" s="1"/>
      <c r="P32" s="1"/>
      <c r="Q32" s="1"/>
    </row>
    <row r="33" spans="1:18" ht="15" x14ac:dyDescent="0.25">
      <c r="A33" s="9">
        <v>511</v>
      </c>
      <c r="B33" s="20" t="s">
        <v>41</v>
      </c>
      <c r="C33" s="21">
        <v>83379</v>
      </c>
      <c r="D33" s="21">
        <v>5285</v>
      </c>
      <c r="E33" s="21">
        <v>10467.5</v>
      </c>
      <c r="F33" s="21">
        <v>6103</v>
      </c>
      <c r="G33" s="21">
        <v>3749</v>
      </c>
      <c r="H33" s="21">
        <v>7459</v>
      </c>
      <c r="I33" s="22">
        <f t="shared" si="0"/>
        <v>116442.5</v>
      </c>
      <c r="J33" s="1"/>
      <c r="K33" s="1"/>
      <c r="L33" s="1"/>
      <c r="M33" s="1"/>
      <c r="N33" s="1"/>
      <c r="O33" s="1"/>
      <c r="P33" s="1"/>
      <c r="Q33" s="1"/>
    </row>
    <row r="34" spans="1:18" ht="15" x14ac:dyDescent="0.25">
      <c r="A34" s="9">
        <v>506</v>
      </c>
      <c r="B34" s="20" t="s">
        <v>42</v>
      </c>
      <c r="C34" s="21">
        <v>18226</v>
      </c>
      <c r="D34" s="21">
        <v>1610</v>
      </c>
      <c r="E34" s="21">
        <v>2678</v>
      </c>
      <c r="F34" s="21">
        <v>4105.5</v>
      </c>
      <c r="G34" s="21">
        <v>1093</v>
      </c>
      <c r="H34" s="21">
        <v>460.5</v>
      </c>
      <c r="I34" s="22">
        <f t="shared" si="0"/>
        <v>28173</v>
      </c>
      <c r="J34" s="1"/>
      <c r="K34" s="1"/>
      <c r="L34" s="1"/>
      <c r="M34" s="1"/>
      <c r="N34" s="1"/>
      <c r="O34" s="1"/>
      <c r="P34" s="1"/>
      <c r="Q34" s="1"/>
    </row>
    <row r="35" spans="1:18" ht="15" x14ac:dyDescent="0.25">
      <c r="A35" s="9">
        <v>531</v>
      </c>
      <c r="B35" s="20" t="s">
        <v>43</v>
      </c>
      <c r="C35" s="21">
        <v>16494</v>
      </c>
      <c r="D35" s="21">
        <v>1767</v>
      </c>
      <c r="E35" s="21">
        <v>1704</v>
      </c>
      <c r="F35" s="21">
        <v>3392</v>
      </c>
      <c r="G35" s="21">
        <v>1281</v>
      </c>
      <c r="H35" s="21">
        <v>4148</v>
      </c>
      <c r="I35" s="22">
        <f t="shared" si="0"/>
        <v>28786</v>
      </c>
      <c r="J35" s="1"/>
      <c r="K35" s="1"/>
      <c r="L35" s="1"/>
      <c r="M35" s="1"/>
      <c r="N35" s="1"/>
      <c r="O35" s="1"/>
      <c r="P35" s="1"/>
      <c r="Q35" s="1"/>
    </row>
    <row r="36" spans="1:18" ht="15" x14ac:dyDescent="0.25">
      <c r="A36" s="9">
        <v>510</v>
      </c>
      <c r="B36" s="20" t="s">
        <v>44</v>
      </c>
      <c r="C36" s="21">
        <v>24267</v>
      </c>
      <c r="D36" s="21">
        <v>6149.5</v>
      </c>
      <c r="E36" s="21">
        <v>3352</v>
      </c>
      <c r="F36" s="21">
        <v>7907</v>
      </c>
      <c r="G36" s="21">
        <v>5263</v>
      </c>
      <c r="H36" s="21">
        <v>2965</v>
      </c>
      <c r="I36" s="22">
        <f t="shared" si="0"/>
        <v>49903.5</v>
      </c>
      <c r="J36" s="1"/>
      <c r="K36" s="1"/>
      <c r="L36" s="1"/>
      <c r="M36" s="1"/>
      <c r="N36" s="1"/>
      <c r="O36" s="1"/>
      <c r="P36" s="1"/>
      <c r="Q36" s="1"/>
    </row>
    <row r="37" spans="1:18" ht="15" x14ac:dyDescent="0.25">
      <c r="A37" s="9">
        <v>533</v>
      </c>
      <c r="B37" s="20" t="s">
        <v>45</v>
      </c>
      <c r="C37" s="21">
        <v>13721.5</v>
      </c>
      <c r="D37" s="21">
        <v>1769.5</v>
      </c>
      <c r="E37" s="21">
        <v>2725</v>
      </c>
      <c r="F37" s="21">
        <v>3249</v>
      </c>
      <c r="G37" s="21">
        <v>885</v>
      </c>
      <c r="H37" s="21">
        <v>0</v>
      </c>
      <c r="I37" s="22">
        <f t="shared" si="0"/>
        <v>22350</v>
      </c>
      <c r="J37" s="1"/>
      <c r="K37" s="1"/>
      <c r="L37" s="1"/>
      <c r="M37" s="1"/>
      <c r="N37" s="1"/>
      <c r="O37" s="1"/>
      <c r="P37" s="1"/>
      <c r="Q37" s="1"/>
    </row>
    <row r="38" spans="1:18" ht="15" x14ac:dyDescent="0.25">
      <c r="A38" s="9">
        <v>522</v>
      </c>
      <c r="B38" s="20" t="s">
        <v>46</v>
      </c>
      <c r="C38" s="21">
        <v>83574</v>
      </c>
      <c r="D38" s="21">
        <v>13465</v>
      </c>
      <c r="E38" s="21">
        <v>21772.5</v>
      </c>
      <c r="F38" s="21">
        <v>11990</v>
      </c>
      <c r="G38" s="21">
        <v>3773</v>
      </c>
      <c r="H38" s="21">
        <v>4048</v>
      </c>
      <c r="I38" s="22">
        <f t="shared" si="0"/>
        <v>138622.5</v>
      </c>
      <c r="J38" s="1"/>
      <c r="K38" s="1"/>
      <c r="L38" s="1"/>
      <c r="M38" s="1"/>
      <c r="N38" s="1"/>
      <c r="O38" s="1"/>
      <c r="P38" s="1"/>
      <c r="Q38" s="1"/>
    </row>
    <row r="39" spans="1:18" ht="15" x14ac:dyDescent="0.25">
      <c r="A39" s="9">
        <v>534</v>
      </c>
      <c r="B39" s="20" t="s">
        <v>47</v>
      </c>
      <c r="C39" s="21">
        <v>16457</v>
      </c>
      <c r="D39" s="21">
        <v>782</v>
      </c>
      <c r="E39" s="21">
        <v>2186.5</v>
      </c>
      <c r="F39" s="21">
        <v>1952.5</v>
      </c>
      <c r="G39" s="21">
        <v>857</v>
      </c>
      <c r="H39" s="21">
        <v>504</v>
      </c>
      <c r="I39" s="22">
        <f t="shared" si="0"/>
        <v>22739</v>
      </c>
      <c r="J39" s="1"/>
      <c r="K39" s="1"/>
      <c r="L39" s="1"/>
      <c r="M39" s="1"/>
      <c r="N39" s="1"/>
      <c r="O39" s="1"/>
      <c r="P39" s="1"/>
      <c r="Q39" s="1"/>
    </row>
    <row r="40" spans="1:18" ht="15" x14ac:dyDescent="0.25">
      <c r="A40" s="9">
        <v>504</v>
      </c>
      <c r="B40" s="20" t="s">
        <v>48</v>
      </c>
      <c r="C40" s="21">
        <v>80796</v>
      </c>
      <c r="D40" s="21">
        <v>8630</v>
      </c>
      <c r="E40" s="21">
        <v>20353.5</v>
      </c>
      <c r="F40" s="21">
        <v>10211.5</v>
      </c>
      <c r="G40" s="21">
        <v>9818</v>
      </c>
      <c r="H40" s="21">
        <v>10301</v>
      </c>
      <c r="I40" s="22">
        <f t="shared" si="0"/>
        <v>140110</v>
      </c>
      <c r="J40" s="1"/>
      <c r="K40" s="1"/>
      <c r="L40" s="1"/>
      <c r="M40" s="1"/>
      <c r="N40" s="1"/>
      <c r="O40" s="1"/>
      <c r="P40" s="1"/>
      <c r="Q40" s="1"/>
    </row>
    <row r="41" spans="1:18" ht="15" x14ac:dyDescent="0.25">
      <c r="A41" s="10">
        <v>516</v>
      </c>
      <c r="B41" s="20" t="s">
        <v>49</v>
      </c>
      <c r="C41" s="17">
        <v>102759</v>
      </c>
      <c r="D41" s="17">
        <v>8801</v>
      </c>
      <c r="E41" s="17">
        <v>7302.5</v>
      </c>
      <c r="F41" s="17">
        <v>7379.5</v>
      </c>
      <c r="G41" s="17">
        <v>6177</v>
      </c>
      <c r="H41" s="17">
        <v>4738</v>
      </c>
      <c r="I41" s="23">
        <f t="shared" si="0"/>
        <v>137157</v>
      </c>
      <c r="J41" s="1"/>
      <c r="K41" s="1"/>
      <c r="L41" s="1"/>
      <c r="M41" s="1"/>
      <c r="N41" s="1"/>
      <c r="O41" s="1"/>
      <c r="P41" s="1"/>
      <c r="Q41" s="1"/>
    </row>
    <row r="42" spans="1:18" ht="20.45" customHeight="1" x14ac:dyDescent="0.2">
      <c r="A42" s="9"/>
      <c r="B42" s="14" t="s">
        <v>0</v>
      </c>
      <c r="C42" s="15">
        <f>SUM(C3:C41)</f>
        <v>2782407.4</v>
      </c>
      <c r="D42" s="15">
        <f t="shared" ref="D42:I42" si="1">SUM(D3:D41)</f>
        <v>254645.7</v>
      </c>
      <c r="E42" s="15">
        <f t="shared" si="1"/>
        <v>379907.3</v>
      </c>
      <c r="F42" s="15">
        <f t="shared" si="1"/>
        <v>337469.1</v>
      </c>
      <c r="G42" s="15">
        <f t="shared" si="1"/>
        <v>179395</v>
      </c>
      <c r="H42" s="15">
        <f t="shared" si="1"/>
        <v>320699.46999999997</v>
      </c>
      <c r="I42" s="16">
        <f t="shared" si="1"/>
        <v>4254523.9700000007</v>
      </c>
      <c r="J42" s="1"/>
      <c r="K42" s="1"/>
      <c r="L42" s="1"/>
      <c r="M42" s="1"/>
      <c r="N42" s="1"/>
      <c r="O42" s="1"/>
      <c r="P42" s="1"/>
      <c r="Q42" s="1"/>
    </row>
    <row r="43" spans="1:18" ht="51" customHeight="1" x14ac:dyDescent="0.2">
      <c r="A43" s="11"/>
      <c r="B43" s="12"/>
      <c r="C43" s="13"/>
      <c r="D43" s="13"/>
      <c r="E43" s="13"/>
      <c r="F43" s="13"/>
      <c r="G43" s="13"/>
      <c r="H43" s="13"/>
      <c r="I43" s="24">
        <f>SUM(C43:H43)</f>
        <v>0</v>
      </c>
      <c r="J43" s="1"/>
      <c r="K43" s="1"/>
      <c r="L43" s="1"/>
      <c r="M43" s="1"/>
      <c r="N43" s="1"/>
      <c r="O43" s="1"/>
      <c r="P43" s="1"/>
      <c r="Q43" s="1"/>
    </row>
    <row r="44" spans="1:18" x14ac:dyDescent="0.2">
      <c r="A44" s="28" t="s">
        <v>10</v>
      </c>
      <c r="B44" s="29"/>
      <c r="C44" s="29"/>
      <c r="D44" s="29"/>
      <c r="E44" s="29"/>
      <c r="F44" s="29"/>
      <c r="G44" s="29"/>
      <c r="H44" s="29"/>
      <c r="I44" s="30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3"/>
      <c r="B45" s="3"/>
      <c r="C45" s="18"/>
      <c r="D45" s="18"/>
      <c r="E45" s="18"/>
      <c r="F45" s="18"/>
      <c r="G45" s="18"/>
      <c r="H45" s="18"/>
      <c r="I45" s="18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3"/>
      <c r="B46" s="3"/>
      <c r="C46" s="18"/>
      <c r="D46" s="18"/>
      <c r="E46" s="18"/>
      <c r="F46" s="18"/>
      <c r="G46" s="18"/>
      <c r="H46" s="18"/>
      <c r="I46" s="18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3"/>
      <c r="B47" s="3"/>
      <c r="C47" s="18"/>
      <c r="D47" s="18"/>
      <c r="E47" s="18"/>
      <c r="F47" s="18"/>
      <c r="G47" s="18"/>
      <c r="H47" s="18"/>
      <c r="I47" s="18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3"/>
      <c r="B48" s="3"/>
      <c r="C48" s="18"/>
      <c r="D48" s="18"/>
      <c r="E48" s="18"/>
      <c r="F48" s="18"/>
      <c r="G48" s="18"/>
      <c r="H48" s="18"/>
      <c r="I48" s="18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3"/>
      <c r="B49" s="3"/>
      <c r="C49" s="18"/>
      <c r="D49" s="18"/>
      <c r="E49" s="18"/>
      <c r="F49" s="18"/>
      <c r="G49" s="18"/>
      <c r="H49" s="18"/>
      <c r="I49" s="18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3"/>
      <c r="B50" s="3"/>
      <c r="C50" s="18"/>
      <c r="D50" s="18"/>
      <c r="E50" s="18"/>
      <c r="F50" s="18"/>
      <c r="G50" s="18"/>
      <c r="H50" s="18"/>
      <c r="I50" s="18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3"/>
      <c r="B51" s="3"/>
      <c r="C51" s="18"/>
      <c r="D51" s="18"/>
      <c r="E51" s="18"/>
      <c r="F51" s="18"/>
      <c r="G51" s="18"/>
      <c r="H51" s="18"/>
      <c r="I51" s="18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3"/>
      <c r="B52" s="3"/>
      <c r="C52" s="18"/>
      <c r="D52" s="18"/>
      <c r="E52" s="18"/>
      <c r="F52" s="18"/>
      <c r="G52" s="18"/>
      <c r="H52" s="18"/>
      <c r="I52" s="18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3"/>
      <c r="B53" s="3"/>
      <c r="C53" s="18"/>
      <c r="D53" s="18"/>
      <c r="E53" s="18"/>
      <c r="F53" s="18"/>
      <c r="G53" s="18"/>
      <c r="H53" s="18"/>
      <c r="I53" s="18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3"/>
      <c r="B54" s="3"/>
      <c r="C54" s="18"/>
      <c r="D54" s="18"/>
      <c r="E54" s="18"/>
      <c r="F54" s="18"/>
      <c r="G54" s="18"/>
      <c r="H54" s="18"/>
      <c r="I54" s="18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3"/>
      <c r="B55" s="3"/>
      <c r="C55" s="18"/>
      <c r="D55" s="18"/>
      <c r="E55" s="18"/>
      <c r="F55" s="18"/>
      <c r="G55" s="18"/>
      <c r="H55" s="18"/>
      <c r="I55" s="18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3"/>
      <c r="B56" s="3"/>
      <c r="C56" s="18"/>
      <c r="D56" s="18"/>
      <c r="E56" s="18"/>
      <c r="F56" s="18"/>
      <c r="G56" s="18"/>
      <c r="H56" s="18"/>
      <c r="I56" s="18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3"/>
      <c r="B57" s="3"/>
      <c r="C57" s="18"/>
      <c r="D57" s="18"/>
      <c r="E57" s="18"/>
      <c r="F57" s="18"/>
      <c r="G57" s="18"/>
      <c r="H57" s="18"/>
      <c r="I57" s="18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3"/>
      <c r="B58" s="3"/>
      <c r="C58" s="18"/>
      <c r="D58" s="18"/>
      <c r="E58" s="18"/>
      <c r="F58" s="18"/>
      <c r="G58" s="18"/>
      <c r="H58" s="18"/>
      <c r="I58" s="18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3"/>
      <c r="B59" s="3"/>
      <c r="C59" s="18"/>
      <c r="D59" s="18"/>
      <c r="E59" s="18"/>
      <c r="F59" s="18"/>
      <c r="G59" s="18"/>
      <c r="H59" s="18"/>
      <c r="I59" s="18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3"/>
      <c r="B60" s="3"/>
      <c r="C60" s="18"/>
      <c r="D60" s="18"/>
      <c r="E60" s="18"/>
      <c r="F60" s="18"/>
      <c r="G60" s="18"/>
      <c r="H60" s="18"/>
      <c r="I60" s="18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3"/>
      <c r="B61" s="3"/>
      <c r="C61" s="18"/>
      <c r="D61" s="18"/>
      <c r="E61" s="18"/>
      <c r="F61" s="18"/>
      <c r="G61" s="18"/>
      <c r="H61" s="18"/>
      <c r="I61" s="18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3"/>
      <c r="B62" s="3"/>
      <c r="C62" s="18"/>
      <c r="D62" s="18"/>
      <c r="E62" s="18"/>
      <c r="F62" s="18"/>
      <c r="G62" s="18"/>
      <c r="H62" s="18"/>
      <c r="I62" s="18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3"/>
      <c r="B63" s="3"/>
      <c r="C63" s="18"/>
      <c r="D63" s="18"/>
      <c r="E63" s="18"/>
      <c r="F63" s="18"/>
      <c r="G63" s="18"/>
      <c r="H63" s="18"/>
      <c r="I63" s="18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3"/>
      <c r="B64" s="3"/>
      <c r="C64" s="18"/>
      <c r="D64" s="18"/>
      <c r="E64" s="18"/>
      <c r="F64" s="18"/>
      <c r="G64" s="18"/>
      <c r="H64" s="18"/>
      <c r="I64" s="18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3"/>
      <c r="B65" s="3"/>
      <c r="C65" s="18"/>
      <c r="D65" s="18"/>
      <c r="E65" s="18"/>
      <c r="F65" s="18"/>
      <c r="G65" s="18"/>
      <c r="H65" s="18"/>
      <c r="I65" s="18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3"/>
      <c r="B66" s="3"/>
      <c r="C66" s="18"/>
      <c r="D66" s="18"/>
      <c r="E66" s="18"/>
      <c r="F66" s="18"/>
      <c r="G66" s="18"/>
      <c r="H66" s="18"/>
      <c r="I66" s="18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">
      <c r="A67" s="3"/>
      <c r="B67" s="3"/>
      <c r="C67" s="18"/>
      <c r="D67" s="18"/>
      <c r="E67" s="18"/>
      <c r="F67" s="18"/>
      <c r="G67" s="18"/>
      <c r="H67" s="18"/>
      <c r="I67" s="18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">
      <c r="A68" s="3"/>
      <c r="B68" s="3"/>
      <c r="C68" s="18"/>
      <c r="D68" s="18"/>
      <c r="E68" s="18"/>
      <c r="F68" s="18"/>
      <c r="G68" s="18"/>
      <c r="H68" s="18"/>
      <c r="I68" s="18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">
      <c r="A69" s="3"/>
      <c r="B69" s="3"/>
      <c r="C69" s="18"/>
      <c r="D69" s="18"/>
      <c r="E69" s="18"/>
      <c r="F69" s="18"/>
      <c r="G69" s="18"/>
      <c r="H69" s="18"/>
      <c r="I69" s="18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">
      <c r="A70" s="3"/>
      <c r="B70" s="3"/>
      <c r="C70" s="18"/>
      <c r="D70" s="18"/>
      <c r="E70" s="18"/>
      <c r="F70" s="18"/>
      <c r="G70" s="18"/>
      <c r="H70" s="18"/>
      <c r="I70" s="18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">
      <c r="A71" s="3"/>
      <c r="B71" s="3"/>
      <c r="C71" s="18"/>
      <c r="D71" s="18"/>
      <c r="E71" s="18"/>
      <c r="F71" s="18"/>
      <c r="G71" s="18"/>
      <c r="H71" s="18"/>
      <c r="I71" s="18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">
      <c r="A72" s="3"/>
      <c r="B72" s="3"/>
      <c r="C72" s="18"/>
      <c r="D72" s="18"/>
      <c r="E72" s="18"/>
      <c r="F72" s="18"/>
      <c r="G72" s="18"/>
      <c r="H72" s="18"/>
      <c r="I72" s="18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">
      <c r="A73" s="3"/>
      <c r="B73" s="3"/>
      <c r="C73" s="18"/>
      <c r="D73" s="18"/>
      <c r="E73" s="18"/>
      <c r="F73" s="18"/>
      <c r="G73" s="18"/>
      <c r="H73" s="18"/>
      <c r="I73" s="18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">
      <c r="A74" s="3"/>
      <c r="B74" s="3"/>
      <c r="C74" s="18"/>
      <c r="D74" s="18"/>
      <c r="E74" s="18"/>
      <c r="F74" s="18"/>
      <c r="G74" s="18"/>
      <c r="H74" s="18"/>
      <c r="I74" s="18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">
      <c r="A75" s="3"/>
      <c r="B75" s="3"/>
      <c r="C75" s="18"/>
      <c r="D75" s="18"/>
      <c r="E75" s="18"/>
      <c r="F75" s="18"/>
      <c r="G75" s="18"/>
      <c r="H75" s="18"/>
      <c r="I75" s="18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">
      <c r="A76" s="3"/>
      <c r="B76" s="3"/>
      <c r="C76" s="18"/>
      <c r="D76" s="18"/>
      <c r="E76" s="18"/>
      <c r="F76" s="18"/>
      <c r="G76" s="18"/>
      <c r="H76" s="18"/>
      <c r="I76" s="18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">
      <c r="A77" s="3"/>
      <c r="B77" s="3"/>
      <c r="C77" s="18"/>
      <c r="D77" s="18"/>
      <c r="E77" s="18"/>
      <c r="F77" s="18"/>
      <c r="G77" s="18"/>
      <c r="H77" s="18"/>
      <c r="I77" s="18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">
      <c r="A78" s="3"/>
      <c r="B78" s="3"/>
      <c r="C78" s="18"/>
      <c r="D78" s="18"/>
      <c r="E78" s="18"/>
      <c r="F78" s="18"/>
      <c r="G78" s="18"/>
      <c r="H78" s="18"/>
      <c r="I78" s="18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">
      <c r="A79" s="3"/>
      <c r="B79" s="3"/>
      <c r="C79" s="18"/>
      <c r="D79" s="18"/>
      <c r="E79" s="18"/>
      <c r="F79" s="18"/>
      <c r="G79" s="18"/>
      <c r="H79" s="18"/>
      <c r="I79" s="18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">
      <c r="A80" s="3"/>
      <c r="B80" s="3"/>
      <c r="C80" s="18"/>
      <c r="D80" s="18"/>
      <c r="E80" s="18"/>
      <c r="F80" s="18"/>
      <c r="G80" s="18"/>
      <c r="H80" s="18"/>
      <c r="I80" s="18"/>
    </row>
  </sheetData>
  <mergeCells count="2">
    <mergeCell ref="A1:I1"/>
    <mergeCell ref="A44:I44"/>
  </mergeCells>
  <printOptions horizontalCentered="1"/>
  <pageMargins left="0.7" right="0.7" top="0.75" bottom="0.75" header="0.3" footer="0.3"/>
  <pageSetup scale="72" orientation="landscape" r:id="rId1"/>
  <ignoredErrors>
    <ignoredError sqref="I42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IV-3</vt:lpstr>
      <vt:lpstr>'IV-3'!Print_Area</vt:lpstr>
      <vt:lpstr>'IV-3'!Print_Titles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cp:lastPrinted>2018-11-20T18:06:16Z</cp:lastPrinted>
  <dcterms:created xsi:type="dcterms:W3CDTF">2018-09-04T16:37:56Z</dcterms:created>
  <dcterms:modified xsi:type="dcterms:W3CDTF">2022-10-26T13:42:56Z</dcterms:modified>
</cp:coreProperties>
</file>