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8_{1981DE76-8BEF-4BB1-B505-D77B00593670}" xr6:coauthVersionLast="45" xr6:coauthVersionMax="45" xr10:uidLastSave="{00000000-0000-0000-0000-000000000000}"/>
  <bookViews>
    <workbookView xWindow="25710" yWindow="1095" windowWidth="23610" windowHeight="19950" xr2:uid="{00000000-000D-0000-FFFF-FFFF00000000}"/>
  </bookViews>
  <sheets>
    <sheet name="IV-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1" l="1"/>
  <c r="E42" i="1"/>
  <c r="K42" i="1"/>
  <c r="J42" i="1"/>
  <c r="H42" i="1"/>
  <c r="G42" i="1"/>
  <c r="F42" i="1"/>
  <c r="D42" i="1"/>
  <c r="C42" i="1"/>
  <c r="L42" i="1" l="1"/>
</calcChain>
</file>

<file path=xl/sharedStrings.xml><?xml version="1.0" encoding="utf-8"?>
<sst xmlns="http://schemas.openxmlformats.org/spreadsheetml/2006/main" count="54" uniqueCount="54">
  <si>
    <t>Dist. 
No.</t>
  </si>
  <si>
    <t>District</t>
  </si>
  <si>
    <t>Instruction</t>
  </si>
  <si>
    <t>Academic 
Support</t>
  </si>
  <si>
    <t>Student 
Services</t>
  </si>
  <si>
    <t>Public 
Service</t>
  </si>
  <si>
    <t>Organized 
Research</t>
  </si>
  <si>
    <t>Auxiliary 
Services</t>
  </si>
  <si>
    <t>Operation &amp; 
Maintenance</t>
  </si>
  <si>
    <t>Institutional 
Support</t>
  </si>
  <si>
    <t>Scholar., Grants 
&amp; Waivers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</si>
  <si>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</si>
  <si>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</si>
  <si>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</si>
  <si>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</si>
  <si>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</si>
  <si>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</si>
  <si>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</si>
  <si>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</si>
  <si>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</si>
  <si>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</si>
  <si>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</si>
  <si>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</si>
  <si>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</si>
  <si>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</si>
  <si>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</si>
  <si>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</si>
  <si>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</si>
  <si>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</si>
  <si>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</si>
  <si>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</si>
  <si>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</si>
  <si>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</si>
  <si>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</si>
  <si>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</si>
  <si>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</si>
  <si>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</si>
  <si>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</si>
  <si>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</si>
  <si>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</si>
  <si>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</si>
  <si>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</si>
  <si>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</si>
  <si>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</si>
  <si>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</si>
  <si>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</si>
  <si>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</si>
  <si>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</si>
  <si>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</si>
  <si>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</si>
  <si>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</si>
  <si>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</si>
  <si>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>*Expenditures made from the Education, Operation and Maintenance (including PBC), Restricted Purposes, Auxiliary Services, Liability/Protection/Settlement, and Audit Funds
SOURCE OF DATA:  College Audits</t>
  </si>
  <si>
    <t>Illinois Community College Board
Table IV-15
FISCAL YEAR 2021 TOTAL CURRENT FUND* EXPENDITURES BY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</si>
</sst>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/>
    <xf numFmtId="0" fontId="2" fillId="2" borderId="4" xfId="1" applyFont="1" applyFill="1" applyBorder="1" applyAlignment="1">
      <alignment horizontal="left" wrapText="1"/>
    </xf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horizontal="right" wrapText="1"/>
    </xf>
    <xf numFmtId="0" fontId="2" fillId="2" borderId="5" xfId="1" applyFont="1" applyFill="1" applyBorder="1" applyAlignment="1">
      <alignment horizontal="right" wrapText="1"/>
    </xf>
    <xf numFmtId="0" fontId="4" fillId="0" borderId="0" xfId="0" applyNumberFormat="1" applyFont="1" applyAlignment="1"/>
    <xf numFmtId="4" fontId="4" fillId="0" borderId="0" xfId="0" applyNumberFormat="1" applyFont="1" applyAlignment="1"/>
    <xf numFmtId="4" fontId="4" fillId="2" borderId="0" xfId="1" applyNumberFormat="1" applyFont="1" applyFill="1" applyAlignment="1"/>
    <xf numFmtId="4" fontId="5" fillId="0" borderId="0" xfId="0" applyNumberFormat="1" applyFont="1" applyAlignment="1"/>
    <xf numFmtId="164" fontId="4" fillId="0" borderId="0" xfId="2" applyNumberFormat="1" applyFont="1" applyAlignment="1"/>
    <xf numFmtId="164" fontId="5" fillId="0" borderId="0" xfId="2" applyNumberFormat="1" applyFont="1" applyAlignment="1"/>
    <xf numFmtId="164" fontId="4" fillId="2" borderId="0" xfId="2" applyNumberFormat="1" applyFont="1" applyFill="1" applyAlignment="1"/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1" fillId="2" borderId="6" xfId="1" applyFont="1" applyFill="1" applyBorder="1" applyAlignment="1">
      <alignment wrapText="1"/>
    </xf>
    <xf numFmtId="0" fontId="1" fillId="2" borderId="7" xfId="1" applyFont="1" applyFill="1" applyBorder="1" applyAlignment="1">
      <alignment wrapText="1"/>
    </xf>
    <xf numFmtId="0" fontId="1" fillId="2" borderId="8" xfId="1" applyFont="1" applyFill="1" applyBorder="1" applyAlignment="1">
      <alignment wrapText="1"/>
    </xf>
  </cellXfs>
  <cellStyles count="3">
    <cellStyle name="Currency" xfId="2" builtinId="4"/>
    <cellStyle name="Normal" xfId="0" builtinId="0"/>
    <cellStyle name="Normal 4" xfId="1" xr:uid="{00000000-0005-0000-0000-000001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6" displayName="Table6" ref="A2:L43" totalsRowShown="0" headerRowDxfId="13" dataDxfId="12" headerRowCellStyle="Normal 4" dataCellStyle="Normal 4">
  <autoFilter ref="A2:L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Dist. _x000a_No." dataDxfId="11" dataCellStyle="Normal 4"/>
    <tableColumn id="2" xr3:uid="{00000000-0010-0000-0000-000002000000}" name="District" dataDxfId="10" dataCellStyle="Normal 4"/>
    <tableColumn id="3" xr3:uid="{00000000-0010-0000-0000-000003000000}" name="Instruction" dataDxfId="9" dataCellStyle="Currency"/>
    <tableColumn id="4" xr3:uid="{00000000-0010-0000-0000-000004000000}" name="Academic _x000a_Support" dataDxfId="8" dataCellStyle="Currency"/>
    <tableColumn id="5" xr3:uid="{00000000-0010-0000-0000-000005000000}" name="Student _x000a_Services" dataDxfId="7" dataCellStyle="Currency"/>
    <tableColumn id="6" xr3:uid="{00000000-0010-0000-0000-000006000000}" name="Public _x000a_Service" dataDxfId="6" dataCellStyle="Currency"/>
    <tableColumn id="7" xr3:uid="{00000000-0010-0000-0000-000007000000}" name="Organized _x000a_Research" dataDxfId="5" dataCellStyle="Currency"/>
    <tableColumn id="8" xr3:uid="{00000000-0010-0000-0000-000008000000}" name="Auxiliary _x000a_Services" dataDxfId="4" dataCellStyle="Currency"/>
    <tableColumn id="9" xr3:uid="{00000000-0010-0000-0000-000009000000}" name="Operation &amp; _x000a_Maintenance" dataDxfId="3" dataCellStyle="Currency"/>
    <tableColumn id="10" xr3:uid="{00000000-0010-0000-0000-00000A000000}" name="Institutional _x000a_Support" dataDxfId="2" dataCellStyle="Currency"/>
    <tableColumn id="11" xr3:uid="{00000000-0010-0000-0000-00000B000000}" name="Scholar., Grants _x000a_&amp; Waivers" dataDxfId="1" dataCellStyle="Currency"/>
    <tableColumn id="12" xr3:uid="{00000000-0010-0000-0000-00000C000000}" name="Total" dataDxfId="0" dataCellStyle="Currency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44"/>
  <sheetViews>
    <sheetView tabSelected="1" zoomScale="90" zoomScaleNormal="90" workbookViewId="0">
      <selection activeCell="L9" sqref="L9"/>
    </sheetView>
  </sheetViews>
  <sheetFormatPr defaultColWidth="8.85546875" defaultRowHeight="12.75" x14ac:dyDescent="0.2"/>
  <cols>
    <col min="1" max="1" width="6.140625" style="1" customWidth="1"/>
    <col min="2" max="2" width="15.85546875" style="1" customWidth="1"/>
    <col min="3" max="6" width="14.28515625" style="1" customWidth="1"/>
    <col min="7" max="7" width="12.5703125" style="1" customWidth="1"/>
    <col min="8" max="11" width="14.28515625" style="1" customWidth="1"/>
    <col min="12" max="12" width="15.7109375" style="1" customWidth="1"/>
    <col min="13" max="16384" width="8.85546875" style="1"/>
  </cols>
  <sheetData>
    <row r="1" spans="1:12" ht="55.9" customHeight="1" x14ac:dyDescent="0.2">
      <c r="A1" s="13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 ht="42" customHeight="1" x14ac:dyDescent="0.2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ht="20.45" customHeight="1" x14ac:dyDescent="0.2">
      <c r="A3" s="6">
        <v>503</v>
      </c>
      <c r="B3" s="7" t="s">
        <v>14</v>
      </c>
      <c r="C3" s="10">
        <v>16407594</v>
      </c>
      <c r="D3" s="10">
        <v>6370864</v>
      </c>
      <c r="E3" s="10">
        <v>4467171</v>
      </c>
      <c r="F3" s="10">
        <v>1327095</v>
      </c>
      <c r="G3" s="10">
        <v>0</v>
      </c>
      <c r="H3" s="10">
        <v>1963701</v>
      </c>
      <c r="I3" s="10">
        <v>6205838</v>
      </c>
      <c r="J3" s="10">
        <v>10377450</v>
      </c>
      <c r="K3" s="10">
        <v>10018232</v>
      </c>
      <c r="L3" s="10">
        <v>57137945</v>
      </c>
    </row>
    <row r="4" spans="1:12" x14ac:dyDescent="0.2">
      <c r="A4" s="6">
        <v>508</v>
      </c>
      <c r="B4" s="7" t="s">
        <v>19</v>
      </c>
      <c r="C4" s="10">
        <v>181135796</v>
      </c>
      <c r="D4" s="10">
        <v>44885519</v>
      </c>
      <c r="E4" s="10">
        <v>61525116</v>
      </c>
      <c r="F4" s="10">
        <v>2491248</v>
      </c>
      <c r="G4" s="10">
        <v>0</v>
      </c>
      <c r="H4" s="10">
        <v>12336696</v>
      </c>
      <c r="I4" s="10">
        <v>55113062</v>
      </c>
      <c r="J4" s="10">
        <v>77290976</v>
      </c>
      <c r="K4" s="10">
        <v>92783000</v>
      </c>
      <c r="L4" s="10">
        <v>527561413</v>
      </c>
    </row>
    <row r="5" spans="1:12" x14ac:dyDescent="0.2">
      <c r="A5" s="6">
        <v>507</v>
      </c>
      <c r="B5" s="7" t="s">
        <v>18</v>
      </c>
      <c r="C5" s="10">
        <v>14520796</v>
      </c>
      <c r="D5" s="10">
        <v>1734208</v>
      </c>
      <c r="E5" s="10">
        <v>3590049</v>
      </c>
      <c r="F5" s="10">
        <v>1696251</v>
      </c>
      <c r="G5" s="10">
        <v>0</v>
      </c>
      <c r="H5" s="10">
        <v>1687789</v>
      </c>
      <c r="I5" s="10">
        <v>2712310</v>
      </c>
      <c r="J5" s="10">
        <v>6178617</v>
      </c>
      <c r="K5" s="10">
        <v>4306805</v>
      </c>
      <c r="L5" s="10">
        <v>36426825</v>
      </c>
    </row>
    <row r="6" spans="1:12" x14ac:dyDescent="0.2">
      <c r="A6" s="6">
        <v>502</v>
      </c>
      <c r="B6" s="7" t="s">
        <v>13</v>
      </c>
      <c r="C6" s="10">
        <v>121271099</v>
      </c>
      <c r="D6" s="10">
        <v>17466432</v>
      </c>
      <c r="E6" s="10">
        <v>27655078</v>
      </c>
      <c r="F6" s="10">
        <v>4060483</v>
      </c>
      <c r="G6" s="10">
        <v>0</v>
      </c>
      <c r="H6" s="10">
        <v>6828850</v>
      </c>
      <c r="I6" s="10">
        <v>21136469</v>
      </c>
      <c r="J6" s="10">
        <v>77852746</v>
      </c>
      <c r="K6" s="10">
        <v>40814028</v>
      </c>
      <c r="L6" s="10">
        <v>317085185</v>
      </c>
    </row>
    <row r="7" spans="1:12" x14ac:dyDescent="0.2">
      <c r="A7" s="6">
        <v>509</v>
      </c>
      <c r="B7" s="7" t="s">
        <v>20</v>
      </c>
      <c r="C7" s="10">
        <v>56066916</v>
      </c>
      <c r="D7" s="10">
        <v>18510370</v>
      </c>
      <c r="E7" s="10">
        <v>10633326</v>
      </c>
      <c r="F7" s="10">
        <v>1121165</v>
      </c>
      <c r="G7" s="10">
        <v>0</v>
      </c>
      <c r="H7" s="10">
        <v>9221781</v>
      </c>
      <c r="I7" s="10">
        <v>10633445</v>
      </c>
      <c r="J7" s="10">
        <v>26804179</v>
      </c>
      <c r="K7" s="10">
        <v>13947461</v>
      </c>
      <c r="L7" s="10">
        <v>146938643</v>
      </c>
    </row>
    <row r="8" spans="1:12" x14ac:dyDescent="0.2">
      <c r="A8" s="6">
        <v>512</v>
      </c>
      <c r="B8" s="7" t="s">
        <v>23</v>
      </c>
      <c r="C8" s="10">
        <v>60144938</v>
      </c>
      <c r="D8" s="10">
        <v>14794468</v>
      </c>
      <c r="E8" s="10">
        <v>20084274</v>
      </c>
      <c r="F8" s="10">
        <v>4413386</v>
      </c>
      <c r="G8" s="10">
        <v>0</v>
      </c>
      <c r="H8" s="10">
        <v>1467893</v>
      </c>
      <c r="I8" s="10">
        <v>16482676</v>
      </c>
      <c r="J8" s="10">
        <v>45215582</v>
      </c>
      <c r="K8" s="10">
        <v>27892067</v>
      </c>
      <c r="L8" s="10">
        <v>190495284</v>
      </c>
    </row>
    <row r="9" spans="1:12" x14ac:dyDescent="0.2">
      <c r="A9" s="6">
        <v>540</v>
      </c>
      <c r="B9" s="7" t="s">
        <v>50</v>
      </c>
      <c r="C9" s="10">
        <v>20051494</v>
      </c>
      <c r="D9" s="10">
        <v>3011456</v>
      </c>
      <c r="E9" s="10">
        <v>4673703</v>
      </c>
      <c r="F9" s="10">
        <v>2934904</v>
      </c>
      <c r="G9" s="10">
        <v>0</v>
      </c>
      <c r="H9" s="10">
        <v>3361967</v>
      </c>
      <c r="I9" s="10">
        <v>5710239</v>
      </c>
      <c r="J9" s="10">
        <v>23042127</v>
      </c>
      <c r="K9" s="10">
        <v>11786612</v>
      </c>
      <c r="L9" s="10">
        <v>74572502</v>
      </c>
    </row>
    <row r="10" spans="1:12" x14ac:dyDescent="0.2">
      <c r="A10" s="6">
        <v>519</v>
      </c>
      <c r="B10" s="7" t="s">
        <v>30</v>
      </c>
      <c r="C10" s="10">
        <v>12606869</v>
      </c>
      <c r="D10" s="10">
        <v>1148983</v>
      </c>
      <c r="E10" s="10">
        <v>2501729</v>
      </c>
      <c r="F10" s="10">
        <v>734232</v>
      </c>
      <c r="G10" s="10">
        <v>0</v>
      </c>
      <c r="H10" s="10">
        <v>1363046</v>
      </c>
      <c r="I10" s="10">
        <v>2582317</v>
      </c>
      <c r="J10" s="10">
        <v>6106533</v>
      </c>
      <c r="K10" s="10">
        <v>3598094</v>
      </c>
      <c r="L10" s="10">
        <v>30641803</v>
      </c>
    </row>
    <row r="11" spans="1:12" x14ac:dyDescent="0.2">
      <c r="A11" s="6">
        <v>514</v>
      </c>
      <c r="B11" s="7" t="s">
        <v>25</v>
      </c>
      <c r="C11" s="10">
        <v>43814443</v>
      </c>
      <c r="D11" s="10">
        <v>3235319</v>
      </c>
      <c r="E11" s="10">
        <v>9195640</v>
      </c>
      <c r="F11" s="10">
        <v>2726050</v>
      </c>
      <c r="G11" s="10">
        <v>0</v>
      </c>
      <c r="H11" s="10">
        <v>5206433</v>
      </c>
      <c r="I11" s="10">
        <v>11792866</v>
      </c>
      <c r="J11" s="10">
        <v>23483841</v>
      </c>
      <c r="K11" s="10">
        <v>12008887</v>
      </c>
      <c r="L11" s="10">
        <v>111463479</v>
      </c>
    </row>
    <row r="12" spans="1:12" x14ac:dyDescent="0.2">
      <c r="A12" s="6">
        <v>529</v>
      </c>
      <c r="B12" s="7" t="s">
        <v>40</v>
      </c>
      <c r="C12" s="10">
        <v>20098713</v>
      </c>
      <c r="D12" s="10">
        <v>779679</v>
      </c>
      <c r="E12" s="10">
        <v>5681301</v>
      </c>
      <c r="F12" s="10">
        <v>303754</v>
      </c>
      <c r="G12" s="10">
        <v>0</v>
      </c>
      <c r="H12" s="10">
        <v>6318924</v>
      </c>
      <c r="I12" s="10">
        <v>3798759</v>
      </c>
      <c r="J12" s="10">
        <v>19225769</v>
      </c>
      <c r="K12" s="10">
        <v>11032108</v>
      </c>
      <c r="L12" s="10">
        <v>67239007</v>
      </c>
    </row>
    <row r="13" spans="1:12" x14ac:dyDescent="0.2">
      <c r="A13" s="6">
        <v>513</v>
      </c>
      <c r="B13" s="7" t="s">
        <v>24</v>
      </c>
      <c r="C13" s="10">
        <v>17166293</v>
      </c>
      <c r="D13" s="10">
        <v>2280855</v>
      </c>
      <c r="E13" s="10">
        <v>3189788</v>
      </c>
      <c r="F13" s="10">
        <v>874243</v>
      </c>
      <c r="G13" s="10">
        <v>0</v>
      </c>
      <c r="H13" s="10">
        <v>2010787</v>
      </c>
      <c r="I13" s="10">
        <v>3390267</v>
      </c>
      <c r="J13" s="10">
        <v>5907529</v>
      </c>
      <c r="K13" s="10">
        <v>6289824</v>
      </c>
      <c r="L13" s="10">
        <v>41109586</v>
      </c>
    </row>
    <row r="14" spans="1:12" x14ac:dyDescent="0.2">
      <c r="A14" s="6">
        <v>525</v>
      </c>
      <c r="B14" s="7" t="s">
        <v>36</v>
      </c>
      <c r="C14" s="10">
        <v>74924025</v>
      </c>
      <c r="D14" s="10">
        <v>14624416</v>
      </c>
      <c r="E14" s="10">
        <v>18358839</v>
      </c>
      <c r="F14" s="10">
        <v>4129017</v>
      </c>
      <c r="G14" s="10">
        <v>0</v>
      </c>
      <c r="H14" s="10">
        <v>23629331</v>
      </c>
      <c r="I14" s="10">
        <v>13920510</v>
      </c>
      <c r="J14" s="10">
        <v>28895632</v>
      </c>
      <c r="K14" s="10">
        <v>16637612</v>
      </c>
      <c r="L14" s="10">
        <v>195119382</v>
      </c>
    </row>
    <row r="15" spans="1:12" x14ac:dyDescent="0.2">
      <c r="A15" s="6">
        <v>520</v>
      </c>
      <c r="B15" s="7" t="s">
        <v>31</v>
      </c>
      <c r="C15" s="10">
        <v>14483710</v>
      </c>
      <c r="D15" s="10">
        <v>2587922</v>
      </c>
      <c r="E15" s="10">
        <v>2961578</v>
      </c>
      <c r="F15" s="10">
        <v>4519561</v>
      </c>
      <c r="G15" s="10">
        <v>0</v>
      </c>
      <c r="H15" s="10">
        <v>2217218</v>
      </c>
      <c r="I15" s="10">
        <v>4406280</v>
      </c>
      <c r="J15" s="10">
        <v>9214328</v>
      </c>
      <c r="K15" s="10">
        <v>4911220</v>
      </c>
      <c r="L15" s="10">
        <v>45301817</v>
      </c>
    </row>
    <row r="16" spans="1:12" x14ac:dyDescent="0.2">
      <c r="A16" s="6">
        <v>501</v>
      </c>
      <c r="B16" s="7" t="s">
        <v>12</v>
      </c>
      <c r="C16" s="10">
        <v>16319806</v>
      </c>
      <c r="D16" s="10">
        <v>3624457</v>
      </c>
      <c r="E16" s="10">
        <v>2796888</v>
      </c>
      <c r="F16" s="10">
        <v>29460</v>
      </c>
      <c r="G16" s="10">
        <v>0</v>
      </c>
      <c r="H16" s="10">
        <v>2817953</v>
      </c>
      <c r="I16" s="10">
        <v>4040207</v>
      </c>
      <c r="J16" s="10">
        <v>6873224</v>
      </c>
      <c r="K16" s="10">
        <v>10009013</v>
      </c>
      <c r="L16" s="10">
        <v>46511008</v>
      </c>
    </row>
    <row r="17" spans="1:12" x14ac:dyDescent="0.2">
      <c r="A17" s="6">
        <v>523</v>
      </c>
      <c r="B17" s="7" t="s">
        <v>34</v>
      </c>
      <c r="C17" s="10">
        <v>13316637</v>
      </c>
      <c r="D17" s="10">
        <v>3301080</v>
      </c>
      <c r="E17" s="10">
        <v>3882885</v>
      </c>
      <c r="F17" s="10">
        <v>866202</v>
      </c>
      <c r="G17" s="10">
        <v>0</v>
      </c>
      <c r="H17" s="10">
        <v>1935383</v>
      </c>
      <c r="I17" s="10">
        <v>4195236</v>
      </c>
      <c r="J17" s="10">
        <v>11074326</v>
      </c>
      <c r="K17" s="10">
        <v>7288211</v>
      </c>
      <c r="L17" s="10">
        <v>45859960</v>
      </c>
    </row>
    <row r="18" spans="1:12" x14ac:dyDescent="0.2">
      <c r="A18" s="6">
        <v>532</v>
      </c>
      <c r="B18" s="7" t="s">
        <v>43</v>
      </c>
      <c r="C18" s="10">
        <v>74932502.189999998</v>
      </c>
      <c r="D18" s="10">
        <v>5665972.5899999999</v>
      </c>
      <c r="E18" s="10">
        <v>16038522.800000001</v>
      </c>
      <c r="F18" s="10">
        <v>17144532.240000002</v>
      </c>
      <c r="G18" s="10">
        <v>0</v>
      </c>
      <c r="H18" s="10">
        <v>5612788.4000000004</v>
      </c>
      <c r="I18" s="10">
        <v>13575271.91</v>
      </c>
      <c r="J18" s="10">
        <v>40454143.159999996</v>
      </c>
      <c r="K18" s="10">
        <v>22628029.719999999</v>
      </c>
      <c r="L18" s="10">
        <v>196051763.00999999</v>
      </c>
    </row>
    <row r="19" spans="1:12" x14ac:dyDescent="0.2">
      <c r="A19" s="6">
        <v>517</v>
      </c>
      <c r="B19" s="7" t="s">
        <v>28</v>
      </c>
      <c r="C19" s="10">
        <v>38132167</v>
      </c>
      <c r="D19" s="10">
        <v>1264176</v>
      </c>
      <c r="E19" s="10">
        <v>4146419</v>
      </c>
      <c r="F19" s="10">
        <v>4311863</v>
      </c>
      <c r="G19" s="10">
        <v>0</v>
      </c>
      <c r="H19" s="10">
        <v>2105565</v>
      </c>
      <c r="I19" s="10">
        <v>4747684</v>
      </c>
      <c r="J19" s="10">
        <v>16453781</v>
      </c>
      <c r="K19" s="10">
        <v>7702752</v>
      </c>
      <c r="L19" s="10">
        <v>78864407</v>
      </c>
    </row>
    <row r="20" spans="1:12" x14ac:dyDescent="0.2">
      <c r="A20" s="6">
        <v>536</v>
      </c>
      <c r="B20" s="7" t="s">
        <v>47</v>
      </c>
      <c r="C20" s="10">
        <v>22624142</v>
      </c>
      <c r="D20" s="10">
        <v>4493205</v>
      </c>
      <c r="E20" s="10">
        <v>4766354</v>
      </c>
      <c r="F20" s="10">
        <v>7920121</v>
      </c>
      <c r="G20" s="10">
        <v>0</v>
      </c>
      <c r="H20" s="10">
        <v>1608132</v>
      </c>
      <c r="I20" s="10">
        <v>7390632</v>
      </c>
      <c r="J20" s="10">
        <v>11828029</v>
      </c>
      <c r="K20" s="10">
        <v>8110676</v>
      </c>
      <c r="L20" s="10">
        <v>68741291</v>
      </c>
    </row>
    <row r="21" spans="1:12" x14ac:dyDescent="0.2">
      <c r="A21" s="6">
        <v>526</v>
      </c>
      <c r="B21" s="7" t="s">
        <v>37</v>
      </c>
      <c r="C21" s="10">
        <v>32229602</v>
      </c>
      <c r="D21" s="10">
        <v>6596685</v>
      </c>
      <c r="E21" s="10">
        <v>27931536</v>
      </c>
      <c r="F21" s="10">
        <v>2811534</v>
      </c>
      <c r="G21" s="10">
        <v>0</v>
      </c>
      <c r="H21" s="10">
        <v>4683396</v>
      </c>
      <c r="I21" s="10">
        <v>7286186</v>
      </c>
      <c r="J21" s="10">
        <v>14822386</v>
      </c>
      <c r="K21" s="10">
        <v>855866</v>
      </c>
      <c r="L21" s="10">
        <v>97217191</v>
      </c>
    </row>
    <row r="22" spans="1:12" x14ac:dyDescent="0.2">
      <c r="A22" s="6">
        <v>530</v>
      </c>
      <c r="B22" s="7" t="s">
        <v>41</v>
      </c>
      <c r="C22" s="10">
        <v>17453970</v>
      </c>
      <c r="D22" s="10">
        <v>3898525</v>
      </c>
      <c r="E22" s="10">
        <v>4995632</v>
      </c>
      <c r="F22" s="10">
        <v>4292237</v>
      </c>
      <c r="G22" s="10">
        <v>0</v>
      </c>
      <c r="H22" s="10">
        <v>1477590</v>
      </c>
      <c r="I22" s="10">
        <v>7180942</v>
      </c>
      <c r="J22" s="10">
        <v>10411094</v>
      </c>
      <c r="K22" s="10">
        <v>8104211</v>
      </c>
      <c r="L22" s="10">
        <v>57814201</v>
      </c>
    </row>
    <row r="23" spans="1:12" x14ac:dyDescent="0.2">
      <c r="A23" s="6">
        <v>528</v>
      </c>
      <c r="B23" s="7" t="s">
        <v>39</v>
      </c>
      <c r="C23" s="10">
        <v>29282876</v>
      </c>
      <c r="D23" s="10">
        <v>4128237</v>
      </c>
      <c r="E23" s="10">
        <v>6821192</v>
      </c>
      <c r="F23" s="10">
        <v>1770012</v>
      </c>
      <c r="G23" s="10">
        <v>0</v>
      </c>
      <c r="H23" s="10">
        <v>3985774</v>
      </c>
      <c r="I23" s="10">
        <v>4351208</v>
      </c>
      <c r="J23" s="10">
        <v>19505819</v>
      </c>
      <c r="K23" s="10">
        <v>7104817</v>
      </c>
      <c r="L23" s="10">
        <v>76949935</v>
      </c>
    </row>
    <row r="24" spans="1:12" x14ac:dyDescent="0.2">
      <c r="A24" s="6">
        <v>524</v>
      </c>
      <c r="B24" s="7" t="s">
        <v>35</v>
      </c>
      <c r="C24" s="10">
        <v>59338368</v>
      </c>
      <c r="D24" s="10">
        <v>10309636</v>
      </c>
      <c r="E24" s="10">
        <v>15515159</v>
      </c>
      <c r="F24" s="10">
        <v>1589829</v>
      </c>
      <c r="G24" s="10">
        <v>0</v>
      </c>
      <c r="H24" s="10">
        <v>10926742</v>
      </c>
      <c r="I24" s="10">
        <v>12475742</v>
      </c>
      <c r="J24" s="10">
        <v>43923385</v>
      </c>
      <c r="K24" s="10">
        <v>27413463</v>
      </c>
      <c r="L24" s="10">
        <v>181492324</v>
      </c>
    </row>
    <row r="25" spans="1:12" x14ac:dyDescent="0.2">
      <c r="A25" s="6">
        <v>527</v>
      </c>
      <c r="B25" s="7" t="s">
        <v>38</v>
      </c>
      <c r="C25" s="10">
        <v>19876328</v>
      </c>
      <c r="D25" s="10">
        <v>3032869</v>
      </c>
      <c r="E25" s="10">
        <v>4694535</v>
      </c>
      <c r="F25" s="10">
        <v>1046101</v>
      </c>
      <c r="G25" s="10">
        <v>0</v>
      </c>
      <c r="H25" s="10">
        <v>1563681</v>
      </c>
      <c r="I25" s="10">
        <v>5258840</v>
      </c>
      <c r="J25" s="10">
        <v>9215039</v>
      </c>
      <c r="K25" s="10">
        <v>10013798</v>
      </c>
      <c r="L25" s="10">
        <v>54701191</v>
      </c>
    </row>
    <row r="26" spans="1:12" x14ac:dyDescent="0.2">
      <c r="A26" s="6">
        <v>535</v>
      </c>
      <c r="B26" s="7" t="s">
        <v>46</v>
      </c>
      <c r="C26" s="10">
        <v>55243793</v>
      </c>
      <c r="D26" s="10">
        <v>22589294</v>
      </c>
      <c r="E26" s="10">
        <v>12059845</v>
      </c>
      <c r="F26" s="10">
        <v>940635</v>
      </c>
      <c r="G26" s="10">
        <v>0</v>
      </c>
      <c r="H26" s="10">
        <v>5677546</v>
      </c>
      <c r="I26" s="10">
        <v>10993908</v>
      </c>
      <c r="J26" s="10">
        <v>14669263</v>
      </c>
      <c r="K26" s="10">
        <v>9818212</v>
      </c>
      <c r="L26" s="10">
        <v>131992496</v>
      </c>
    </row>
    <row r="27" spans="1:12" x14ac:dyDescent="0.2">
      <c r="A27" s="6">
        <v>505</v>
      </c>
      <c r="B27" s="7" t="s">
        <v>16</v>
      </c>
      <c r="C27" s="10">
        <v>41703315</v>
      </c>
      <c r="D27" s="10">
        <v>8595905</v>
      </c>
      <c r="E27" s="10">
        <v>7959675</v>
      </c>
      <c r="F27" s="10">
        <v>3032467</v>
      </c>
      <c r="G27" s="10">
        <v>0</v>
      </c>
      <c r="H27" s="10">
        <v>3871283</v>
      </c>
      <c r="I27" s="10">
        <v>8491910</v>
      </c>
      <c r="J27" s="10">
        <v>28783381</v>
      </c>
      <c r="K27" s="10">
        <v>14177281</v>
      </c>
      <c r="L27" s="10">
        <v>116615217</v>
      </c>
    </row>
    <row r="28" spans="1:12" x14ac:dyDescent="0.2">
      <c r="A28" s="6">
        <v>515</v>
      </c>
      <c r="B28" s="7" t="s">
        <v>26</v>
      </c>
      <c r="C28" s="10">
        <v>20578961.199999999</v>
      </c>
      <c r="D28" s="10">
        <v>1957404</v>
      </c>
      <c r="E28" s="10">
        <v>8079284</v>
      </c>
      <c r="F28" s="10">
        <v>1826359</v>
      </c>
      <c r="G28" s="10">
        <v>0</v>
      </c>
      <c r="H28" s="10">
        <v>2235629.7999999998</v>
      </c>
      <c r="I28" s="10">
        <v>4582589</v>
      </c>
      <c r="J28" s="10">
        <v>15064144</v>
      </c>
      <c r="K28" s="10">
        <v>7310395</v>
      </c>
      <c r="L28" s="10">
        <v>61634766</v>
      </c>
    </row>
    <row r="29" spans="1:12" x14ac:dyDescent="0.2">
      <c r="A29" s="6">
        <v>521</v>
      </c>
      <c r="B29" s="7" t="s">
        <v>32</v>
      </c>
      <c r="C29" s="10">
        <v>9274763</v>
      </c>
      <c r="D29" s="10">
        <v>1917907</v>
      </c>
      <c r="E29" s="10">
        <v>3003997</v>
      </c>
      <c r="F29" s="10">
        <v>2419113</v>
      </c>
      <c r="G29" s="10">
        <v>0</v>
      </c>
      <c r="H29" s="10">
        <v>2808914</v>
      </c>
      <c r="I29" s="10">
        <v>3709940</v>
      </c>
      <c r="J29" s="10">
        <v>7060529</v>
      </c>
      <c r="K29" s="10">
        <v>6581124</v>
      </c>
      <c r="L29" s="10">
        <v>36776287</v>
      </c>
    </row>
    <row r="30" spans="1:12" x14ac:dyDescent="0.2">
      <c r="A30" s="6">
        <v>537</v>
      </c>
      <c r="B30" s="7" t="s">
        <v>48</v>
      </c>
      <c r="C30" s="10">
        <v>13318961</v>
      </c>
      <c r="D30" s="10">
        <v>1167627</v>
      </c>
      <c r="E30" s="10">
        <v>3860603</v>
      </c>
      <c r="F30" s="10">
        <v>2532230</v>
      </c>
      <c r="G30" s="10">
        <v>0</v>
      </c>
      <c r="H30" s="10">
        <v>616996</v>
      </c>
      <c r="I30" s="10">
        <v>2769087</v>
      </c>
      <c r="J30" s="10">
        <v>7042660</v>
      </c>
      <c r="K30" s="10">
        <v>7642230</v>
      </c>
      <c r="L30" s="10">
        <v>38950394</v>
      </c>
    </row>
    <row r="31" spans="1:12" x14ac:dyDescent="0.2">
      <c r="A31" s="6">
        <v>511</v>
      </c>
      <c r="B31" s="7" t="s">
        <v>22</v>
      </c>
      <c r="C31" s="10">
        <v>27316639</v>
      </c>
      <c r="D31" s="10">
        <v>4448587</v>
      </c>
      <c r="E31" s="10">
        <v>6703858</v>
      </c>
      <c r="F31" s="10">
        <v>9080562</v>
      </c>
      <c r="G31" s="10">
        <v>0</v>
      </c>
      <c r="H31" s="10">
        <v>1387716</v>
      </c>
      <c r="I31" s="10">
        <v>7390117</v>
      </c>
      <c r="J31" s="10">
        <v>16922195</v>
      </c>
      <c r="K31" s="10">
        <v>10019512</v>
      </c>
      <c r="L31" s="10">
        <v>83269186</v>
      </c>
    </row>
    <row r="32" spans="1:12" x14ac:dyDescent="0.2">
      <c r="A32" s="6">
        <v>518</v>
      </c>
      <c r="B32" s="7" t="s">
        <v>29</v>
      </c>
      <c r="C32" s="10">
        <v>9791742</v>
      </c>
      <c r="D32" s="10">
        <v>536899</v>
      </c>
      <c r="E32" s="10">
        <v>4739616</v>
      </c>
      <c r="F32" s="10">
        <v>179116</v>
      </c>
      <c r="G32" s="10">
        <v>0</v>
      </c>
      <c r="H32" s="10">
        <v>860054</v>
      </c>
      <c r="I32" s="10">
        <v>1602767</v>
      </c>
      <c r="J32" s="10">
        <v>7354357</v>
      </c>
      <c r="K32" s="10">
        <v>5401527</v>
      </c>
      <c r="L32" s="10">
        <v>30466078</v>
      </c>
    </row>
    <row r="33" spans="1:12" x14ac:dyDescent="0.2">
      <c r="A33" s="6">
        <v>506</v>
      </c>
      <c r="B33" s="7" t="s">
        <v>17</v>
      </c>
      <c r="C33" s="10">
        <v>7946365</v>
      </c>
      <c r="D33" s="10">
        <v>1441538</v>
      </c>
      <c r="E33" s="10">
        <v>3290019</v>
      </c>
      <c r="F33" s="10">
        <v>971404</v>
      </c>
      <c r="G33" s="10">
        <v>676429</v>
      </c>
      <c r="H33" s="10">
        <v>2997385</v>
      </c>
      <c r="I33" s="10">
        <v>2046431</v>
      </c>
      <c r="J33" s="10">
        <v>5087716</v>
      </c>
      <c r="K33" s="10">
        <v>4056772</v>
      </c>
      <c r="L33" s="10">
        <v>28514059</v>
      </c>
    </row>
    <row r="34" spans="1:12" x14ac:dyDescent="0.2">
      <c r="A34" s="6">
        <v>531</v>
      </c>
      <c r="B34" s="7" t="s">
        <v>42</v>
      </c>
      <c r="C34" s="10">
        <v>8332892</v>
      </c>
      <c r="D34" s="10">
        <v>1675798</v>
      </c>
      <c r="E34" s="10">
        <v>2518283</v>
      </c>
      <c r="F34" s="10">
        <v>617486</v>
      </c>
      <c r="G34" s="10">
        <v>0</v>
      </c>
      <c r="H34" s="10">
        <v>1352992</v>
      </c>
      <c r="I34" s="10">
        <v>1910227</v>
      </c>
      <c r="J34" s="10">
        <v>5419769</v>
      </c>
      <c r="K34" s="10">
        <v>4162354</v>
      </c>
      <c r="L34" s="10">
        <v>25989801</v>
      </c>
    </row>
    <row r="35" spans="1:12" x14ac:dyDescent="0.2">
      <c r="A35" s="6">
        <v>510</v>
      </c>
      <c r="B35" s="7" t="s">
        <v>21</v>
      </c>
      <c r="C35" s="10">
        <v>21916562</v>
      </c>
      <c r="D35" s="10">
        <v>816001</v>
      </c>
      <c r="E35" s="10">
        <v>15244849</v>
      </c>
      <c r="F35" s="10">
        <v>4446810</v>
      </c>
      <c r="G35" s="10">
        <v>0</v>
      </c>
      <c r="H35" s="10">
        <v>3651470</v>
      </c>
      <c r="I35" s="10">
        <v>5805697</v>
      </c>
      <c r="J35" s="10">
        <v>9191776</v>
      </c>
      <c r="K35" s="10">
        <v>2429569</v>
      </c>
      <c r="L35" s="10">
        <v>63502734</v>
      </c>
    </row>
    <row r="36" spans="1:12" x14ac:dyDescent="0.2">
      <c r="A36" s="6">
        <v>533</v>
      </c>
      <c r="B36" s="7" t="s">
        <v>44</v>
      </c>
      <c r="C36" s="10">
        <v>4610010</v>
      </c>
      <c r="D36" s="10">
        <v>314341</v>
      </c>
      <c r="E36" s="10">
        <v>2274080</v>
      </c>
      <c r="F36" s="10">
        <v>3022086</v>
      </c>
      <c r="G36" s="10">
        <v>0</v>
      </c>
      <c r="H36" s="10">
        <v>856128</v>
      </c>
      <c r="I36" s="10">
        <v>2041429</v>
      </c>
      <c r="J36" s="10">
        <v>3523420</v>
      </c>
      <c r="K36" s="10">
        <v>3246908</v>
      </c>
      <c r="L36" s="10">
        <v>19888402</v>
      </c>
    </row>
    <row r="37" spans="1:12" x14ac:dyDescent="0.2">
      <c r="A37" s="6">
        <v>522</v>
      </c>
      <c r="B37" s="7" t="s">
        <v>33</v>
      </c>
      <c r="C37" s="10">
        <v>44870731</v>
      </c>
      <c r="D37" s="10">
        <v>1339363</v>
      </c>
      <c r="E37" s="10">
        <v>8285738</v>
      </c>
      <c r="F37" s="10">
        <v>8548332</v>
      </c>
      <c r="G37" s="10">
        <v>0</v>
      </c>
      <c r="H37" s="10">
        <v>1991606</v>
      </c>
      <c r="I37" s="10">
        <v>10342549</v>
      </c>
      <c r="J37" s="10">
        <v>27388071</v>
      </c>
      <c r="K37" s="10">
        <v>14417030</v>
      </c>
      <c r="L37" s="10">
        <v>117183420</v>
      </c>
    </row>
    <row r="38" spans="1:12" x14ac:dyDescent="0.2">
      <c r="A38" s="6">
        <v>534</v>
      </c>
      <c r="B38" s="7" t="s">
        <v>45</v>
      </c>
      <c r="C38" s="10">
        <v>5920678</v>
      </c>
      <c r="D38" s="10">
        <v>1062291</v>
      </c>
      <c r="E38" s="10">
        <v>1665304</v>
      </c>
      <c r="F38" s="10">
        <v>621232</v>
      </c>
      <c r="G38" s="10">
        <v>0</v>
      </c>
      <c r="H38" s="10">
        <v>2943180</v>
      </c>
      <c r="I38" s="10">
        <v>1265159</v>
      </c>
      <c r="J38" s="10">
        <v>5053266</v>
      </c>
      <c r="K38" s="10">
        <v>3063060</v>
      </c>
      <c r="L38" s="10">
        <v>21594170</v>
      </c>
    </row>
    <row r="39" spans="1:12" x14ac:dyDescent="0.2">
      <c r="A39" s="6">
        <v>504</v>
      </c>
      <c r="B39" s="7" t="s">
        <v>15</v>
      </c>
      <c r="C39" s="10">
        <v>31044467.030000009</v>
      </c>
      <c r="D39" s="10">
        <v>9899082.0600000024</v>
      </c>
      <c r="E39" s="10">
        <v>11647683.930000003</v>
      </c>
      <c r="F39" s="10">
        <v>2367375.0100000007</v>
      </c>
      <c r="G39" s="10">
        <v>0</v>
      </c>
      <c r="H39" s="10">
        <v>3609035.7900000005</v>
      </c>
      <c r="I39" s="10">
        <v>12514969.77</v>
      </c>
      <c r="J39" s="10">
        <v>26202774.869999997</v>
      </c>
      <c r="K39" s="10">
        <v>18886568.489999998</v>
      </c>
      <c r="L39" s="10">
        <v>116171956.95</v>
      </c>
    </row>
    <row r="40" spans="1:12" x14ac:dyDescent="0.2">
      <c r="A40" s="6">
        <v>516</v>
      </c>
      <c r="B40" s="7" t="s">
        <v>27</v>
      </c>
      <c r="C40" s="10">
        <v>34804888</v>
      </c>
      <c r="D40" s="10">
        <v>5663220</v>
      </c>
      <c r="E40" s="10">
        <v>15834878</v>
      </c>
      <c r="F40" s="10">
        <v>1959723</v>
      </c>
      <c r="G40" s="10">
        <v>0</v>
      </c>
      <c r="H40" s="10">
        <v>3322167</v>
      </c>
      <c r="I40" s="10">
        <v>8595339</v>
      </c>
      <c r="J40" s="10">
        <v>23460954</v>
      </c>
      <c r="K40" s="10">
        <v>11503008</v>
      </c>
      <c r="L40" s="10">
        <v>105144177</v>
      </c>
    </row>
    <row r="41" spans="1:12" x14ac:dyDescent="0.2">
      <c r="A41" s="6">
        <v>539</v>
      </c>
      <c r="B41" s="7" t="s">
        <v>49</v>
      </c>
      <c r="C41" s="10">
        <v>10097369</v>
      </c>
      <c r="D41" s="10">
        <v>1144171</v>
      </c>
      <c r="E41" s="10">
        <v>3563890</v>
      </c>
      <c r="F41" s="10">
        <v>1133845</v>
      </c>
      <c r="G41" s="10">
        <v>0</v>
      </c>
      <c r="H41" s="10">
        <v>1549197</v>
      </c>
      <c r="I41" s="10">
        <v>2360892</v>
      </c>
      <c r="J41" s="10">
        <v>8491324</v>
      </c>
      <c r="K41" s="10">
        <v>7347747</v>
      </c>
      <c r="L41" s="10">
        <v>35688435</v>
      </c>
    </row>
    <row r="42" spans="1:12" ht="24" customHeight="1" x14ac:dyDescent="0.2">
      <c r="A42" s="6"/>
      <c r="B42" s="9" t="s">
        <v>51</v>
      </c>
      <c r="C42" s="11">
        <f t="shared" ref="C42:K42" si="0">SUM(C3:C41)</f>
        <v>1322971220.4200001</v>
      </c>
      <c r="D42" s="11">
        <f t="shared" si="0"/>
        <v>242314761.65000001</v>
      </c>
      <c r="E42" s="11">
        <f t="shared" si="0"/>
        <v>376838317.73000002</v>
      </c>
      <c r="F42" s="11">
        <f t="shared" si="0"/>
        <v>116812055.25000001</v>
      </c>
      <c r="G42" s="11">
        <f t="shared" si="0"/>
        <v>676429</v>
      </c>
      <c r="H42" s="11">
        <f t="shared" si="0"/>
        <v>154062719.98999998</v>
      </c>
      <c r="I42" s="11">
        <f t="shared" si="0"/>
        <v>314809997.67999995</v>
      </c>
      <c r="J42" s="11">
        <f t="shared" si="0"/>
        <v>754872135.02999997</v>
      </c>
      <c r="K42" s="11">
        <f t="shared" si="0"/>
        <v>495320084.21000004</v>
      </c>
      <c r="L42" s="11">
        <f>SUM(C42:K42)</f>
        <v>3778677720.96</v>
      </c>
    </row>
    <row r="43" spans="1:12" x14ac:dyDescent="0.2">
      <c r="A43" s="6"/>
      <c r="B43" s="8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">
      <c r="A44" s="16" t="s">
        <v>52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8"/>
    </row>
  </sheetData>
  <mergeCells count="2">
    <mergeCell ref="A1:L1"/>
    <mergeCell ref="A44:L44"/>
  </mergeCells>
  <printOptions horizontalCentered="1"/>
  <pageMargins left="0.5" right="0.5" top="0.75" bottom="0.5" header="0.25" footer="0.25"/>
  <pageSetup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Jennifer L. Franklin</cp:lastModifiedBy>
  <dcterms:created xsi:type="dcterms:W3CDTF">2018-11-20T17:50:28Z</dcterms:created>
  <dcterms:modified xsi:type="dcterms:W3CDTF">2022-10-26T14:43:26Z</dcterms:modified>
</cp:coreProperties>
</file>