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I\Final\"/>
    </mc:Choice>
  </mc:AlternateContent>
  <xr:revisionPtr revIDLastSave="0" documentId="13_ncr:1_{8FB577F1-0675-4D5F-9B7C-7C52C664C5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6" sheetId="8" r:id="rId1"/>
  </sheets>
  <definedNames>
    <definedName name="_AMO_SingleObject_190259577_ROM_F0.SEC2.Tabulate_1.SEC1.BDY.Cross_tabular_summary_report_Table_1" localSheetId="0" hidden="1">#REF!</definedName>
    <definedName name="_AMO_SingleObject_190259577_ROM_F0.SEC2.Tabulate_1.SEC1.BDY.Cross_tabular_summary_report_Table_1" hidden="1">#REF!</definedName>
    <definedName name="_AMO_SingleObject_190259577_ROM_F0.SEC2.Tabulate_1.SEC1.FTR.TXT1" localSheetId="0" hidden="1">#REF!</definedName>
    <definedName name="_AMO_SingleObject_190259577_ROM_F0.SEC2.Tabulate_1.SEC1.FTR.TXT1" hidden="1">#REF!</definedName>
    <definedName name="_AMO_SingleObject_190259577_ROM_F0.SEC2.Tabulate_1.SEC1.HDR.TXT1" localSheetId="0" hidden="1">#REF!</definedName>
    <definedName name="_AMO_SingleObject_190259577_ROM_F0.SEC2.Tabulate_1.SEC1.HDR.TXT1" hidden="1">#REF!</definedName>
    <definedName name="_AMO_SingleObject_830126033_ROM_F0.SEC2.Tabulate_1.SEC1.BDY.Cross_tabular_summary_report_Table_1" localSheetId="0" hidden="1">#REF!</definedName>
    <definedName name="_AMO_SingleObject_830126033_ROM_F0.SEC2.Tabulate_1.SEC1.BDY.Cross_tabular_summary_report_Table_1" hidden="1">#REF!</definedName>
    <definedName name="_AMO_SingleObject_830126033_ROM_F0.SEC2.Tabulate_1.SEC1.HDR.TXT1" localSheetId="0" hidden="1">#REF!</definedName>
    <definedName name="_AMO_SingleObject_830126033_ROM_F0.SEC2.Tabulate_1.SEC1.HDR.TXT1" hidden="1">#REF!</definedName>
    <definedName name="_AMO_SingleObject_830126033_ROM_F0.SEC2.Tabulate_1.SEC1.HDR.TXT2" localSheetId="0" hidden="1">#REF!</definedName>
    <definedName name="_AMO_SingleObject_830126033_ROM_F0.SEC2.Tabulate_1.SEC1.HDR.TXT2" hidden="1">#REF!</definedName>
    <definedName name="_AMO_SingleObject_830126033_ROM_F0.SEC2.Tabulate_1.SEC1.HDR.TXT3" localSheetId="0" hidden="1">#REF!</definedName>
    <definedName name="_AMO_SingleObject_830126033_ROM_F0.SEC2.Tabulate_1.SEC1.HDR.TXT3" hidden="1">#REF!</definedName>
    <definedName name="_AMO_UniqueIdentifier" hidden="1">"'d9fa1959-5b5e-4a5a-a7e2-91e6c1bf3b5c'"</definedName>
    <definedName name="_xlnm.Print_Area" localSheetId="0">'DBIII-26'!$A$1:$K$65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36" i="8"/>
  <c r="J62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11" i="8"/>
</calcChain>
</file>

<file path=xl/sharedStrings.xml><?xml version="1.0" encoding="utf-8"?>
<sst xmlns="http://schemas.openxmlformats.org/spreadsheetml/2006/main" count="136" uniqueCount="104">
  <si>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</si>
  <si>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</si>
  <si>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</si>
  <si>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</si>
  <si>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</si>
  <si>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</si>
  <si>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</si>
  <si>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</si>
  <si>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</si>
  <si>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</si>
  <si>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</si>
  <si>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</si>
  <si>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</si>
  <si>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</si>
  <si>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</si>
  <si>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</si>
  <si>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</si>
  <si>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</si>
  <si>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</si>
  <si>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</si>
  <si>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</si>
  <si>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</si>
  <si>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</si>
  <si>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</si>
  <si>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</si>
  <si>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</si>
  <si>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</si>
  <si>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</si>
  <si>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</si>
  <si>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</si>
  <si>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</si>
  <si>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</si>
  <si>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</si>
  <si>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</si>
  <si>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</si>
  <si>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</si>
  <si>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</si>
  <si>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</si>
  <si>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</si>
  <si>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</si>
  <si>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Percent in</t>
  </si>
  <si>
    <t>Remedial</t>
  </si>
  <si>
    <t>Number in</t>
  </si>
  <si>
    <t>Students</t>
  </si>
  <si>
    <t>All*</t>
  </si>
  <si>
    <t>*Students in PCS 1.0, 1.1, and 1.2 only</t>
  </si>
  <si>
    <t>SOURCE OF DATA: ICCB Centralized Data System--Annual Enrollment (A1) Data</t>
  </si>
  <si>
    <t xml:space="preserve"> WHO TOOK AT LEAST ONE DEVELOPMENTAL COURSE</t>
  </si>
  <si>
    <t>(NOT ENROLLED IN ABE/ASE/ESL, VOCATIONAL SKILLS OR GENERAL STUDIES)</t>
  </si>
  <si>
    <t>STUDENTS ENROLLED IN ILLINOIS COMMUNITY COLLEGES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</si>
  <si>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</si>
  <si>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</si>
  <si>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</si>
  <si>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</si>
  <si>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</si>
  <si>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</si>
  <si>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</si>
  <si>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</si>
  <si>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</si>
  <si>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</si>
  <si>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</si>
  <si>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</si>
  <si>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</si>
  <si>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</si>
  <si>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</si>
  <si>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</si>
  <si>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</si>
  <si>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</si>
  <si>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</si>
  <si>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</si>
  <si>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</si>
  <si>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</si>
  <si>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>Danville Area</t>
  </si>
  <si>
    <t>College of DuPage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</si>
  <si>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</si>
  <si>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</si>
  <si>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</si>
  <si>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</si>
  <si>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</si>
  <si>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</si>
  <si>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</si>
  <si>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</si>
  <si>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</si>
  <si>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</si>
  <si>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</si>
  <si>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</si>
  <si>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</si>
  <si>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</si>
  <si>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</si>
  <si>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</si>
  <si>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</si>
  <si>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</si>
  <si>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</si>
  <si>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Table III-26</t>
  </si>
  <si>
    <t>Dist.</t>
  </si>
  <si>
    <t>No.</t>
  </si>
  <si>
    <t>District/College</t>
  </si>
  <si>
    <t>FISCAL YEAR 2021</t>
  </si>
  <si>
    <t>(6,752)</t>
  </si>
  <si>
    <t>(40,978)</t>
  </si>
  <si>
    <t>(16.5%)</t>
  </si>
  <si>
    <t>(101)</t>
  </si>
  <si>
    <t>(12,326)</t>
  </si>
  <si>
    <t>(0.8%)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</si>
</sst>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5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2">
    <xf numFmtId="0" fontId="0" fillId="0" borderId="0"/>
    <xf numFmtId="2" fontId="9" fillId="0" borderId="0"/>
    <xf numFmtId="14" fontId="9" fillId="0" borderId="0"/>
    <xf numFmtId="0" fontId="7" fillId="0" borderId="0"/>
    <xf numFmtId="0" fontId="8" fillId="0" borderId="0"/>
    <xf numFmtId="0" fontId="9" fillId="0" borderId="1"/>
    <xf numFmtId="3" fontId="9" fillId="0" borderId="0"/>
    <xf numFmtId="164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4" fillId="0" borderId="0"/>
  </cellStyleXfs>
  <cellXfs count="32">
    <xf numFmtId="0" fontId="0" fillId="0" borderId="0" xfId="0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3" fontId="9" fillId="0" borderId="0" xfId="6" applyFill="1" applyBorder="1"/>
    <xf numFmtId="0" fontId="9" fillId="0" borderId="0" xfId="6" applyNumberFormat="1" applyFill="1" applyBorder="1"/>
    <xf numFmtId="0" fontId="10" fillId="0" borderId="0" xfId="6" applyNumberFormat="1" applyFont="1" applyFill="1" applyBorder="1" applyAlignment="1">
      <alignment horizontal="centerContinuous"/>
    </xf>
    <xf numFmtId="0" fontId="0" fillId="0" borderId="0" xfId="6" applyNumberFormat="1" applyFont="1" applyFill="1" applyBorder="1" applyAlignment="1">
      <alignment horizontal="centerContinuous"/>
    </xf>
    <xf numFmtId="0" fontId="9" fillId="0" borderId="0" xfId="6" applyNumberFormat="1" applyFill="1" applyBorder="1" applyAlignment="1">
      <alignment horizontal="centerContinuous"/>
    </xf>
    <xf numFmtId="3" fontId="0" fillId="0" borderId="0" xfId="0" applyNumberFormat="1" applyFill="1" applyBorder="1" applyAlignment="1">
      <alignment horizontal="right"/>
    </xf>
    <xf numFmtId="165" fontId="0" fillId="0" borderId="0" xfId="8" applyNumberFormat="1" applyFont="1" applyFill="1" applyBorder="1" applyAlignment="1">
      <alignment horizontal="right"/>
    </xf>
    <xf numFmtId="165" fontId="0" fillId="0" borderId="0" xfId="8" applyNumberFormat="1" applyFont="1" applyFill="1" applyBorder="1"/>
    <xf numFmtId="3" fontId="9" fillId="0" borderId="0" xfId="0" quotePrefix="1" applyNumberFormat="1" applyFont="1" applyFill="1" applyBorder="1" applyAlignment="1">
      <alignment horizontal="right"/>
    </xf>
    <xf numFmtId="3" fontId="9" fillId="0" borderId="0" xfId="6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/>
    <xf numFmtId="0" fontId="9" fillId="0" borderId="0" xfId="0" quotePrefix="1" applyFont="1" applyFill="1" applyBorder="1" applyAlignment="1">
      <alignment horizontal="centerContinuous"/>
    </xf>
    <xf numFmtId="0" fontId="1" fillId="0" borderId="0" xfId="0" applyFont="1" applyBorder="1"/>
    <xf numFmtId="166" fontId="1" fillId="0" borderId="0" xfId="0" applyNumberFormat="1" applyFont="1" applyBorder="1"/>
    <xf numFmtId="0" fontId="9" fillId="0" borderId="0" xfId="0" applyFont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1"/>
    </xf>
    <xf numFmtId="3" fontId="12" fillId="0" borderId="0" xfId="0" applyNumberFormat="1" applyFont="1" applyFill="1" applyBorder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65" fontId="9" fillId="0" borderId="0" xfId="8" applyNumberFormat="1" applyFont="1" applyFill="1" applyBorder="1" applyAlignment="1">
      <alignment horizontal="right"/>
    </xf>
    <xf numFmtId="0" fontId="12" fillId="0" borderId="0" xfId="0" applyFont="1" applyFill="1" applyBorder="1"/>
    <xf numFmtId="3" fontId="12" fillId="0" borderId="0" xfId="6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165" fontId="9" fillId="0" borderId="0" xfId="8" quotePrefix="1" applyNumberFormat="1" applyFont="1" applyFill="1" applyBorder="1" applyAlignment="1">
      <alignment horizontal="right"/>
    </xf>
  </cellXfs>
  <cellStyles count="22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1" xr:uid="{03A24F72-C1F2-4882-90BB-5B6A34C9FFAB}"/>
    <cellStyle name="Normal 2" xfId="10" xr:uid="{00000000-0005-0000-0000-000007000000}"/>
    <cellStyle name="Normal 3" xfId="9" xr:uid="{00000000-0005-0000-0000-000008000000}"/>
    <cellStyle name="Normal 3 2" xfId="11" xr:uid="{00000000-0005-0000-0000-000009000000}"/>
    <cellStyle name="Normal 3 2 2" xfId="16" xr:uid="{00000000-0005-0000-0000-00000A000000}"/>
    <cellStyle name="Normal 4" xfId="12" xr:uid="{00000000-0005-0000-0000-00000B000000}"/>
    <cellStyle name="Normal 4 2" xfId="17" xr:uid="{00000000-0005-0000-0000-00000C000000}"/>
    <cellStyle name="Normal 5" xfId="14" xr:uid="{00000000-0005-0000-0000-00000D000000}"/>
    <cellStyle name="Normal 6" xfId="15" xr:uid="{00000000-0005-0000-0000-00000E000000}"/>
    <cellStyle name="Normal 7" xfId="18" xr:uid="{00000000-0005-0000-0000-00000F000000}"/>
    <cellStyle name="Normal 8" xfId="19" xr:uid="{00000000-0005-0000-0000-000010000000}"/>
    <cellStyle name="Normal 9" xfId="20" xr:uid="{00000000-0005-0000-0000-000011000000}"/>
    <cellStyle name="Percent" xfId="8" builtinId="5"/>
    <cellStyle name="Percent 2" xfId="13" xr:uid="{00000000-0005-0000-0000-000013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361950</xdr:colOff>
      <xdr:row>3</xdr:row>
      <xdr:rowOff>131297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2" sqref="A12"/>
      <selection pane="bottomRight" activeCell="F10" sqref="F10"/>
    </sheetView>
  </sheetViews>
  <sheetFormatPr defaultColWidth="9.109375" defaultRowHeight="13.2"/>
  <cols>
    <col min="1" max="1" width="7.44140625" style="18" hidden="1" customWidth="1"/>
    <col min="2" max="2" width="3" style="18" hidden="1" customWidth="1"/>
    <col min="3" max="3" width="26.88671875" style="18" hidden="1" customWidth="1"/>
    <col min="4" max="4" width="6.44140625" style="1" customWidth="1"/>
    <col min="5" max="5" width="21.109375" style="1" customWidth="1"/>
    <col min="6" max="6" width="10.6640625" style="1" customWidth="1"/>
    <col min="7" max="7" width="3.6640625" style="1" customWidth="1"/>
    <col min="8" max="8" width="10.6640625" style="1" customWidth="1"/>
    <col min="9" max="9" width="3.6640625" style="1" customWidth="1"/>
    <col min="10" max="10" width="10.6640625" style="1" customWidth="1"/>
    <col min="11" max="11" width="5.44140625" style="1" customWidth="1"/>
    <col min="12" max="248" width="8.44140625" style="1" customWidth="1"/>
    <col min="249" max="16384" width="9.109375" style="1"/>
  </cols>
  <sheetData>
    <row r="1" spans="1:11">
      <c r="A1" s="18" t="s">
        <v>51</v>
      </c>
      <c r="D1" s="3" t="s">
        <v>9</v>
      </c>
      <c r="E1" s="3"/>
      <c r="F1" s="3"/>
      <c r="G1" s="3"/>
      <c r="H1" s="3"/>
      <c r="I1" s="3"/>
      <c r="J1" s="3"/>
      <c r="K1" s="3"/>
    </row>
    <row r="2" spans="1:11">
      <c r="A2" s="18" t="s">
        <v>52</v>
      </c>
      <c r="D2" s="4" t="s">
        <v>93</v>
      </c>
      <c r="E2" s="3"/>
      <c r="F2" s="3"/>
      <c r="G2" s="3"/>
      <c r="H2" s="3"/>
      <c r="I2" s="3"/>
      <c r="J2" s="3"/>
      <c r="K2" s="3"/>
    </row>
    <row r="3" spans="1:11">
      <c r="A3" s="18" t="s">
        <v>53</v>
      </c>
      <c r="D3" s="4" t="s">
        <v>49</v>
      </c>
      <c r="E3" s="3"/>
      <c r="F3" s="3"/>
      <c r="G3" s="3"/>
      <c r="H3" s="3"/>
      <c r="I3" s="3"/>
      <c r="J3" s="3"/>
      <c r="K3" s="3"/>
    </row>
    <row r="4" spans="1:11">
      <c r="A4" s="18" t="s">
        <v>54</v>
      </c>
      <c r="D4" s="4" t="s">
        <v>47</v>
      </c>
      <c r="E4" s="3"/>
      <c r="F4" s="3"/>
      <c r="G4" s="3"/>
      <c r="H4" s="3"/>
      <c r="I4" s="3"/>
      <c r="J4" s="3"/>
      <c r="K4" s="3"/>
    </row>
    <row r="5" spans="1:11">
      <c r="A5" s="18" t="s">
        <v>55</v>
      </c>
      <c r="D5" s="17" t="s">
        <v>48</v>
      </c>
      <c r="E5" s="3"/>
      <c r="F5" s="3"/>
      <c r="G5" s="3"/>
      <c r="H5" s="3"/>
      <c r="I5" s="3"/>
      <c r="J5" s="3"/>
      <c r="K5" s="3"/>
    </row>
    <row r="6" spans="1:11">
      <c r="A6" s="1"/>
      <c r="B6" s="1"/>
      <c r="C6" s="1"/>
      <c r="D6" s="4" t="s">
        <v>97</v>
      </c>
      <c r="E6" s="3"/>
      <c r="F6" s="3"/>
      <c r="G6" s="3"/>
      <c r="H6" s="3"/>
      <c r="I6" s="3"/>
      <c r="J6" s="3"/>
      <c r="K6" s="3"/>
    </row>
    <row r="7" spans="1:11">
      <c r="F7" s="5"/>
      <c r="G7" s="5"/>
      <c r="H7" s="6"/>
      <c r="I7" s="6"/>
      <c r="J7" s="6"/>
    </row>
    <row r="8" spans="1:11">
      <c r="D8" s="1" t="s">
        <v>94</v>
      </c>
      <c r="F8" s="7" t="s">
        <v>42</v>
      </c>
      <c r="G8" s="7"/>
      <c r="H8" s="8" t="s">
        <v>44</v>
      </c>
      <c r="I8" s="9"/>
      <c r="J8" s="8" t="s">
        <v>40</v>
      </c>
      <c r="K8" s="3"/>
    </row>
    <row r="9" spans="1:11">
      <c r="D9" s="28" t="s">
        <v>95</v>
      </c>
      <c r="E9" s="28" t="s">
        <v>96</v>
      </c>
      <c r="F9" s="29" t="s">
        <v>41</v>
      </c>
      <c r="G9" s="29"/>
      <c r="H9" s="29" t="s">
        <v>43</v>
      </c>
      <c r="I9" s="29"/>
      <c r="J9" s="29" t="s">
        <v>41</v>
      </c>
      <c r="K9" s="30"/>
    </row>
    <row r="11" spans="1:11">
      <c r="A11" s="18">
        <v>503</v>
      </c>
      <c r="B11" s="19">
        <v>1</v>
      </c>
      <c r="C11" s="16" t="s">
        <v>56</v>
      </c>
      <c r="D11" s="22">
        <v>503</v>
      </c>
      <c r="E11" s="18" t="s">
        <v>0</v>
      </c>
      <c r="F11" s="10">
        <v>613</v>
      </c>
      <c r="G11" s="10"/>
      <c r="H11" s="10">
        <v>4884</v>
      </c>
      <c r="I11" s="11"/>
      <c r="J11" s="11">
        <f>F11/H11</f>
        <v>0.12551187551187551</v>
      </c>
      <c r="K11" s="12"/>
    </row>
    <row r="12" spans="1:11">
      <c r="A12" s="18">
        <v>518</v>
      </c>
      <c r="B12" s="19">
        <v>1</v>
      </c>
      <c r="C12" s="16" t="s">
        <v>30</v>
      </c>
      <c r="D12" s="22">
        <v>518</v>
      </c>
      <c r="E12" s="21" t="s">
        <v>88</v>
      </c>
      <c r="F12" s="10">
        <v>200</v>
      </c>
      <c r="G12" s="10"/>
      <c r="H12" s="10">
        <v>2443</v>
      </c>
      <c r="I12" s="11"/>
      <c r="J12" s="11">
        <f t="shared" ref="J12:J36" si="0">F12/H12</f>
        <v>8.1866557511256655E-2</v>
      </c>
      <c r="K12" s="12"/>
    </row>
    <row r="13" spans="1:11">
      <c r="A13" s="18">
        <v>508</v>
      </c>
      <c r="B13" s="19">
        <v>0</v>
      </c>
      <c r="C13" s="20" t="s">
        <v>1</v>
      </c>
      <c r="D13" s="22">
        <v>508</v>
      </c>
      <c r="E13" s="21" t="s">
        <v>57</v>
      </c>
      <c r="F13" s="13" t="s">
        <v>98</v>
      </c>
      <c r="G13" s="10"/>
      <c r="H13" s="13" t="s">
        <v>99</v>
      </c>
      <c r="I13" s="11"/>
      <c r="J13" s="31" t="s">
        <v>100</v>
      </c>
      <c r="K13" s="12"/>
    </row>
    <row r="14" spans="1:11">
      <c r="A14" s="18">
        <v>508</v>
      </c>
      <c r="B14" s="19">
        <v>2</v>
      </c>
      <c r="C14" s="16" t="s">
        <v>68</v>
      </c>
      <c r="D14" s="23"/>
      <c r="E14" s="21" t="s">
        <v>69</v>
      </c>
      <c r="F14" s="10">
        <v>1511</v>
      </c>
      <c r="G14" s="10"/>
      <c r="H14" s="10">
        <v>9519</v>
      </c>
      <c r="I14" s="11"/>
      <c r="J14" s="11">
        <f t="shared" si="0"/>
        <v>0.1587351612564345</v>
      </c>
      <c r="K14" s="12"/>
    </row>
    <row r="15" spans="1:11">
      <c r="A15" s="18">
        <v>508</v>
      </c>
      <c r="B15" s="19">
        <v>4</v>
      </c>
      <c r="C15" s="16" t="s">
        <v>66</v>
      </c>
      <c r="D15" s="23"/>
      <c r="E15" s="21" t="s">
        <v>67</v>
      </c>
      <c r="F15" s="10">
        <v>845</v>
      </c>
      <c r="G15" s="10"/>
      <c r="H15" s="10">
        <v>4551</v>
      </c>
      <c r="I15" s="11"/>
      <c r="J15" s="11">
        <f t="shared" si="0"/>
        <v>0.18567347835640519</v>
      </c>
      <c r="K15" s="12"/>
    </row>
    <row r="16" spans="1:11">
      <c r="A16" s="18">
        <v>508</v>
      </c>
      <c r="B16" s="19">
        <v>1</v>
      </c>
      <c r="C16" s="16" t="s">
        <v>60</v>
      </c>
      <c r="D16" s="23"/>
      <c r="E16" s="21" t="s">
        <v>61</v>
      </c>
      <c r="F16" s="10">
        <v>383</v>
      </c>
      <c r="G16" s="10"/>
      <c r="H16" s="10">
        <v>2190</v>
      </c>
      <c r="I16" s="11"/>
      <c r="J16" s="11">
        <f t="shared" si="0"/>
        <v>0.17488584474885846</v>
      </c>
      <c r="K16" s="12"/>
    </row>
    <row r="17" spans="1:11">
      <c r="A17" s="18">
        <v>508</v>
      </c>
      <c r="B17" s="19">
        <v>3</v>
      </c>
      <c r="C17" s="16" t="s">
        <v>62</v>
      </c>
      <c r="D17" s="23"/>
      <c r="E17" s="21" t="s">
        <v>63</v>
      </c>
      <c r="F17" s="10">
        <v>1729</v>
      </c>
      <c r="G17" s="10"/>
      <c r="H17" s="10">
        <v>8795</v>
      </c>
      <c r="I17" s="11"/>
      <c r="J17" s="11">
        <f t="shared" si="0"/>
        <v>0.19658897100625355</v>
      </c>
      <c r="K17" s="12"/>
    </row>
    <row r="18" spans="1:11">
      <c r="A18" s="18">
        <v>508</v>
      </c>
      <c r="B18" s="19">
        <v>5</v>
      </c>
      <c r="C18" s="16" t="s">
        <v>64</v>
      </c>
      <c r="D18" s="23"/>
      <c r="E18" s="21" t="s">
        <v>65</v>
      </c>
      <c r="F18" s="10">
        <v>347</v>
      </c>
      <c r="G18" s="10"/>
      <c r="H18" s="10">
        <v>2134</v>
      </c>
      <c r="I18" s="11"/>
      <c r="J18" s="11">
        <f t="shared" si="0"/>
        <v>0.16260543580131209</v>
      </c>
      <c r="K18" s="12"/>
    </row>
    <row r="19" spans="1:11">
      <c r="A19" s="18">
        <v>508</v>
      </c>
      <c r="B19" s="19">
        <v>6</v>
      </c>
      <c r="C19" s="16" t="s">
        <v>58</v>
      </c>
      <c r="D19" s="23"/>
      <c r="E19" s="21" t="s">
        <v>59</v>
      </c>
      <c r="F19" s="10">
        <v>691</v>
      </c>
      <c r="G19" s="10"/>
      <c r="H19" s="10">
        <v>4953</v>
      </c>
      <c r="I19" s="11"/>
      <c r="J19" s="11">
        <f t="shared" si="0"/>
        <v>0.13951140722794267</v>
      </c>
      <c r="K19" s="12"/>
    </row>
    <row r="20" spans="1:11">
      <c r="A20" s="18">
        <v>508</v>
      </c>
      <c r="B20" s="19">
        <v>7</v>
      </c>
      <c r="C20" s="16" t="s">
        <v>70</v>
      </c>
      <c r="D20" s="23"/>
      <c r="E20" s="21" t="s">
        <v>71</v>
      </c>
      <c r="F20" s="10">
        <v>1246</v>
      </c>
      <c r="G20" s="10"/>
      <c r="H20" s="10">
        <v>8836</v>
      </c>
      <c r="I20" s="11"/>
      <c r="J20" s="11">
        <f t="shared" si="0"/>
        <v>0.14101403349932096</v>
      </c>
      <c r="K20" s="12"/>
    </row>
    <row r="21" spans="1:11">
      <c r="A21" s="18">
        <v>502</v>
      </c>
      <c r="B21" s="19">
        <v>1</v>
      </c>
      <c r="C21" s="16" t="s">
        <v>3</v>
      </c>
      <c r="D21" s="22">
        <v>502</v>
      </c>
      <c r="E21" s="21" t="s">
        <v>73</v>
      </c>
      <c r="F21" s="10">
        <v>2335</v>
      </c>
      <c r="G21" s="10"/>
      <c r="H21" s="10">
        <v>34660</v>
      </c>
      <c r="I21" s="11"/>
      <c r="J21" s="11">
        <f t="shared" si="0"/>
        <v>6.7368724754760537E-2</v>
      </c>
      <c r="K21" s="12"/>
    </row>
    <row r="22" spans="1:11">
      <c r="A22" s="18">
        <v>532</v>
      </c>
      <c r="B22" s="19">
        <v>1</v>
      </c>
      <c r="C22" s="16" t="s">
        <v>16</v>
      </c>
      <c r="D22" s="22">
        <v>532</v>
      </c>
      <c r="E22" s="21" t="s">
        <v>84</v>
      </c>
      <c r="F22" s="10">
        <v>1845</v>
      </c>
      <c r="G22" s="10"/>
      <c r="H22" s="10">
        <v>18331</v>
      </c>
      <c r="I22" s="11"/>
      <c r="J22" s="11">
        <f t="shared" si="0"/>
        <v>0.10064917353117669</v>
      </c>
      <c r="K22" s="12"/>
    </row>
    <row r="23" spans="1:11">
      <c r="A23" s="18">
        <v>507</v>
      </c>
      <c r="B23" s="19">
        <v>1</v>
      </c>
      <c r="C23" s="16" t="s">
        <v>2</v>
      </c>
      <c r="D23" s="22">
        <v>507</v>
      </c>
      <c r="E23" s="21" t="s">
        <v>72</v>
      </c>
      <c r="F23" s="10">
        <v>293</v>
      </c>
      <c r="G23" s="10"/>
      <c r="H23" s="10">
        <v>2823</v>
      </c>
      <c r="I23" s="11"/>
      <c r="J23" s="11">
        <f t="shared" si="0"/>
        <v>0.10379029401346086</v>
      </c>
      <c r="K23" s="12"/>
    </row>
    <row r="24" spans="1:11">
      <c r="A24" s="18">
        <v>509</v>
      </c>
      <c r="B24" s="19">
        <v>1</v>
      </c>
      <c r="C24" s="16" t="s">
        <v>4</v>
      </c>
      <c r="D24" s="22">
        <v>509</v>
      </c>
      <c r="E24" s="21" t="s">
        <v>4</v>
      </c>
      <c r="F24" s="10">
        <v>1582</v>
      </c>
      <c r="G24" s="10"/>
      <c r="H24" s="10">
        <v>10716</v>
      </c>
      <c r="I24" s="11"/>
      <c r="J24" s="11">
        <f t="shared" si="0"/>
        <v>0.14762971257932064</v>
      </c>
      <c r="K24" s="12"/>
    </row>
    <row r="25" spans="1:11">
      <c r="A25" s="18">
        <v>512</v>
      </c>
      <c r="B25" s="19">
        <v>1</v>
      </c>
      <c r="C25" s="16" t="s">
        <v>5</v>
      </c>
      <c r="D25" s="22">
        <v>512</v>
      </c>
      <c r="E25" s="21" t="s">
        <v>5</v>
      </c>
      <c r="F25" s="10">
        <v>1625</v>
      </c>
      <c r="G25" s="10"/>
      <c r="H25" s="10">
        <v>21465</v>
      </c>
      <c r="I25" s="11"/>
      <c r="J25" s="11">
        <f t="shared" si="0"/>
        <v>7.5704635453063121E-2</v>
      </c>
      <c r="K25" s="12"/>
    </row>
    <row r="26" spans="1:11">
      <c r="A26" s="18">
        <v>540</v>
      </c>
      <c r="B26" s="19">
        <v>1</v>
      </c>
      <c r="C26" s="16" t="s">
        <v>6</v>
      </c>
      <c r="D26" s="22">
        <v>540</v>
      </c>
      <c r="E26" s="21" t="s">
        <v>6</v>
      </c>
      <c r="F26" s="10">
        <v>871</v>
      </c>
      <c r="G26" s="10"/>
      <c r="H26" s="10">
        <v>7003</v>
      </c>
      <c r="I26" s="11"/>
      <c r="J26" s="11">
        <f t="shared" si="0"/>
        <v>0.12437526774239611</v>
      </c>
      <c r="K26" s="12"/>
    </row>
    <row r="27" spans="1:11">
      <c r="A27" s="18">
        <v>519</v>
      </c>
      <c r="B27" s="19">
        <v>1</v>
      </c>
      <c r="C27" s="16" t="s">
        <v>7</v>
      </c>
      <c r="D27" s="22">
        <v>519</v>
      </c>
      <c r="E27" s="21" t="s">
        <v>7</v>
      </c>
      <c r="F27" s="10">
        <v>308</v>
      </c>
      <c r="G27" s="10"/>
      <c r="H27" s="10">
        <v>2394</v>
      </c>
      <c r="I27" s="11"/>
      <c r="J27" s="11">
        <f t="shared" si="0"/>
        <v>0.12865497076023391</v>
      </c>
      <c r="K27" s="12"/>
    </row>
    <row r="28" spans="1:11">
      <c r="A28" s="18">
        <v>514</v>
      </c>
      <c r="B28" s="19">
        <v>1</v>
      </c>
      <c r="C28" s="16" t="s">
        <v>8</v>
      </c>
      <c r="D28" s="22">
        <v>514</v>
      </c>
      <c r="E28" s="21" t="s">
        <v>8</v>
      </c>
      <c r="F28" s="10">
        <v>828</v>
      </c>
      <c r="G28" s="10"/>
      <c r="H28" s="10">
        <v>10577</v>
      </c>
      <c r="I28" s="11"/>
      <c r="J28" s="11">
        <f t="shared" si="0"/>
        <v>7.8283067032239764E-2</v>
      </c>
      <c r="K28" s="12"/>
    </row>
    <row r="29" spans="1:11">
      <c r="A29" s="18">
        <v>529</v>
      </c>
      <c r="B29" s="19">
        <v>0</v>
      </c>
      <c r="C29" s="16" t="s">
        <v>74</v>
      </c>
      <c r="D29" s="22">
        <v>529</v>
      </c>
      <c r="E29" s="21" t="s">
        <v>10</v>
      </c>
      <c r="F29" s="13" t="s">
        <v>101</v>
      </c>
      <c r="G29" s="10"/>
      <c r="H29" s="13" t="s">
        <v>102</v>
      </c>
      <c r="I29" s="11"/>
      <c r="J29" s="31" t="s">
        <v>103</v>
      </c>
      <c r="K29" s="12"/>
    </row>
    <row r="30" spans="1:11">
      <c r="A30" s="18">
        <v>529</v>
      </c>
      <c r="B30" s="19">
        <v>4</v>
      </c>
      <c r="C30" s="16" t="s">
        <v>75</v>
      </c>
      <c r="D30" s="23"/>
      <c r="E30" s="21" t="s">
        <v>76</v>
      </c>
      <c r="F30" s="10">
        <v>37</v>
      </c>
      <c r="G30" s="10"/>
      <c r="H30" s="10">
        <v>1051</v>
      </c>
      <c r="I30" s="11"/>
      <c r="J30" s="11">
        <f t="shared" si="0"/>
        <v>3.5204567078972404E-2</v>
      </c>
      <c r="K30" s="12"/>
    </row>
    <row r="31" spans="1:11">
      <c r="A31" s="18">
        <v>529</v>
      </c>
      <c r="B31" s="19">
        <v>1</v>
      </c>
      <c r="C31" s="16" t="s">
        <v>77</v>
      </c>
      <c r="D31" s="23"/>
      <c r="E31" s="21" t="s">
        <v>78</v>
      </c>
      <c r="F31" s="10">
        <v>49</v>
      </c>
      <c r="G31" s="10"/>
      <c r="H31" s="10">
        <v>903</v>
      </c>
      <c r="I31" s="11"/>
      <c r="J31" s="11">
        <f t="shared" si="0"/>
        <v>5.4263565891472867E-2</v>
      </c>
      <c r="K31" s="12"/>
    </row>
    <row r="32" spans="1:11">
      <c r="A32" s="18">
        <v>529</v>
      </c>
      <c r="B32" s="19">
        <v>2</v>
      </c>
      <c r="C32" s="16" t="s">
        <v>79</v>
      </c>
      <c r="D32" s="23"/>
      <c r="E32" s="21" t="s">
        <v>80</v>
      </c>
      <c r="F32" s="10">
        <v>12</v>
      </c>
      <c r="G32" s="10"/>
      <c r="H32" s="10">
        <v>1284</v>
      </c>
      <c r="I32" s="11"/>
      <c r="J32" s="11">
        <f t="shared" si="0"/>
        <v>9.3457943925233638E-3</v>
      </c>
      <c r="K32" s="12"/>
    </row>
    <row r="33" spans="1:11">
      <c r="A33" s="18">
        <v>529</v>
      </c>
      <c r="B33" s="19">
        <v>3</v>
      </c>
      <c r="C33" s="16" t="s">
        <v>81</v>
      </c>
      <c r="D33" s="23"/>
      <c r="E33" s="21" t="s">
        <v>82</v>
      </c>
      <c r="F33" s="10">
        <v>3</v>
      </c>
      <c r="G33" s="10"/>
      <c r="H33" s="10">
        <v>9088</v>
      </c>
      <c r="I33" s="11"/>
      <c r="J33" s="11">
        <f t="shared" si="0"/>
        <v>3.301056338028169E-4</v>
      </c>
      <c r="K33" s="12"/>
    </row>
    <row r="34" spans="1:11">
      <c r="A34" s="18">
        <v>513</v>
      </c>
      <c r="B34" s="19">
        <v>1</v>
      </c>
      <c r="C34" s="16" t="s">
        <v>11</v>
      </c>
      <c r="D34" s="22">
        <v>513</v>
      </c>
      <c r="E34" s="21" t="s">
        <v>11</v>
      </c>
      <c r="F34" s="10">
        <v>240</v>
      </c>
      <c r="G34" s="10"/>
      <c r="H34" s="10">
        <v>3371</v>
      </c>
      <c r="I34" s="11"/>
      <c r="J34" s="11">
        <f t="shared" si="0"/>
        <v>7.119549095223969E-2</v>
      </c>
      <c r="K34" s="12"/>
    </row>
    <row r="35" spans="1:11">
      <c r="A35" s="18">
        <v>530</v>
      </c>
      <c r="B35" s="19">
        <v>1</v>
      </c>
      <c r="C35" s="16" t="s">
        <v>20</v>
      </c>
      <c r="D35" s="22">
        <v>530</v>
      </c>
      <c r="E35" s="21" t="s">
        <v>86</v>
      </c>
      <c r="F35" s="10">
        <v>308</v>
      </c>
      <c r="G35" s="10"/>
      <c r="H35" s="10">
        <v>4534</v>
      </c>
      <c r="I35" s="11"/>
      <c r="J35" s="11">
        <f t="shared" si="0"/>
        <v>6.7931186590207318E-2</v>
      </c>
      <c r="K35" s="12"/>
    </row>
    <row r="36" spans="1:11">
      <c r="A36" s="18">
        <v>539</v>
      </c>
      <c r="B36" s="19">
        <v>1</v>
      </c>
      <c r="C36" s="16" t="s">
        <v>37</v>
      </c>
      <c r="D36" s="22">
        <v>539</v>
      </c>
      <c r="E36" s="21" t="s">
        <v>91</v>
      </c>
      <c r="F36" s="26">
        <v>206</v>
      </c>
      <c r="G36" s="26"/>
      <c r="H36" s="26">
        <v>2608</v>
      </c>
      <c r="I36" s="27"/>
      <c r="J36" s="11">
        <f t="shared" si="0"/>
        <v>7.8987730061349695E-2</v>
      </c>
      <c r="K36" s="12"/>
    </row>
    <row r="37" spans="1:11">
      <c r="A37" s="18">
        <v>525</v>
      </c>
      <c r="B37" s="19">
        <v>1</v>
      </c>
      <c r="C37" s="16" t="s">
        <v>12</v>
      </c>
      <c r="D37" s="22">
        <v>525</v>
      </c>
      <c r="E37" s="21" t="s">
        <v>83</v>
      </c>
      <c r="F37" s="10">
        <v>2465</v>
      </c>
      <c r="G37" s="10"/>
      <c r="H37" s="10">
        <v>19686</v>
      </c>
      <c r="I37" s="11"/>
      <c r="J37" s="11">
        <f t="shared" ref="J37:J60" si="1">F37/H37</f>
        <v>0.12521588946459414</v>
      </c>
      <c r="K37" s="12"/>
    </row>
    <row r="38" spans="1:11">
      <c r="A38" s="18">
        <v>520</v>
      </c>
      <c r="B38" s="19">
        <v>1</v>
      </c>
      <c r="C38" s="16" t="s">
        <v>13</v>
      </c>
      <c r="D38" s="22">
        <v>520</v>
      </c>
      <c r="E38" s="21" t="s">
        <v>13</v>
      </c>
      <c r="F38" s="10">
        <v>391</v>
      </c>
      <c r="G38" s="10"/>
      <c r="H38" s="10">
        <v>3424</v>
      </c>
      <c r="I38" s="11"/>
      <c r="J38" s="11">
        <f t="shared" si="1"/>
        <v>0.11419392523364486</v>
      </c>
      <c r="K38" s="12"/>
    </row>
    <row r="39" spans="1:11">
      <c r="A39" s="18">
        <v>501</v>
      </c>
      <c r="B39" s="19">
        <v>1</v>
      </c>
      <c r="C39" s="16" t="s">
        <v>14</v>
      </c>
      <c r="D39" s="22">
        <v>501</v>
      </c>
      <c r="E39" s="21" t="s">
        <v>14</v>
      </c>
      <c r="F39" s="10">
        <v>364</v>
      </c>
      <c r="G39" s="10"/>
      <c r="H39" s="10">
        <v>4652</v>
      </c>
      <c r="I39" s="11"/>
      <c r="J39" s="11">
        <f t="shared" si="1"/>
        <v>7.8245915735167676E-2</v>
      </c>
      <c r="K39" s="12"/>
    </row>
    <row r="40" spans="1:11">
      <c r="A40" s="18">
        <v>523</v>
      </c>
      <c r="B40" s="19">
        <v>1</v>
      </c>
      <c r="C40" s="16" t="s">
        <v>15</v>
      </c>
      <c r="D40" s="22">
        <v>523</v>
      </c>
      <c r="E40" s="21" t="s">
        <v>15</v>
      </c>
      <c r="F40" s="10">
        <v>441</v>
      </c>
      <c r="G40" s="10"/>
      <c r="H40" s="10">
        <v>3511</v>
      </c>
      <c r="I40" s="11"/>
      <c r="J40" s="11">
        <f t="shared" si="1"/>
        <v>0.12560524067217316</v>
      </c>
      <c r="K40" s="12"/>
    </row>
    <row r="41" spans="1:11">
      <c r="A41" s="18">
        <v>517</v>
      </c>
      <c r="B41" s="19">
        <v>1</v>
      </c>
      <c r="C41" s="16" t="s">
        <v>17</v>
      </c>
      <c r="D41" s="22">
        <v>517</v>
      </c>
      <c r="E41" s="21" t="s">
        <v>17</v>
      </c>
      <c r="F41" s="10">
        <v>739</v>
      </c>
      <c r="G41" s="10"/>
      <c r="H41" s="10">
        <v>6039</v>
      </c>
      <c r="I41" s="11"/>
      <c r="J41" s="11">
        <f t="shared" si="1"/>
        <v>0.12237125351879451</v>
      </c>
      <c r="K41" s="12"/>
    </row>
    <row r="42" spans="1:11">
      <c r="A42" s="18">
        <v>536</v>
      </c>
      <c r="B42" s="19">
        <v>1</v>
      </c>
      <c r="C42" s="16" t="s">
        <v>18</v>
      </c>
      <c r="D42" s="22">
        <v>536</v>
      </c>
      <c r="E42" s="21" t="s">
        <v>85</v>
      </c>
      <c r="F42" s="10">
        <v>552</v>
      </c>
      <c r="G42" s="10"/>
      <c r="H42" s="10">
        <v>6241</v>
      </c>
      <c r="I42" s="11"/>
      <c r="J42" s="11">
        <f t="shared" si="1"/>
        <v>8.8447364204454412E-2</v>
      </c>
      <c r="K42" s="12"/>
    </row>
    <row r="43" spans="1:11">
      <c r="A43" s="18">
        <v>526</v>
      </c>
      <c r="B43" s="19">
        <v>1</v>
      </c>
      <c r="C43" s="16" t="s">
        <v>19</v>
      </c>
      <c r="D43" s="22">
        <v>526</v>
      </c>
      <c r="E43" s="21" t="s">
        <v>19</v>
      </c>
      <c r="F43" s="10">
        <v>534</v>
      </c>
      <c r="G43" s="10"/>
      <c r="H43" s="10">
        <v>8386</v>
      </c>
      <c r="I43" s="11"/>
      <c r="J43" s="11">
        <f t="shared" si="1"/>
        <v>6.3677557834486045E-2</v>
      </c>
      <c r="K43" s="12"/>
    </row>
    <row r="44" spans="1:11">
      <c r="A44" s="18">
        <v>528</v>
      </c>
      <c r="B44" s="19">
        <v>1</v>
      </c>
      <c r="C44" s="16" t="s">
        <v>21</v>
      </c>
      <c r="D44" s="22">
        <v>528</v>
      </c>
      <c r="E44" s="21" t="s">
        <v>87</v>
      </c>
      <c r="F44" s="10">
        <v>1453</v>
      </c>
      <c r="G44" s="10"/>
      <c r="H44" s="10">
        <v>11072</v>
      </c>
      <c r="I44" s="11"/>
      <c r="J44" s="11">
        <f t="shared" si="1"/>
        <v>0.13123193641618497</v>
      </c>
      <c r="K44" s="12"/>
    </row>
    <row r="45" spans="1:11">
      <c r="A45" s="18">
        <v>524</v>
      </c>
      <c r="B45" s="19">
        <v>1</v>
      </c>
      <c r="C45" s="16" t="s">
        <v>22</v>
      </c>
      <c r="D45" s="22">
        <v>524</v>
      </c>
      <c r="E45" s="21" t="s">
        <v>22</v>
      </c>
      <c r="F45" s="10">
        <v>2454</v>
      </c>
      <c r="G45" s="10"/>
      <c r="H45" s="10">
        <v>17112</v>
      </c>
      <c r="I45" s="11"/>
      <c r="J45" s="11">
        <f t="shared" si="1"/>
        <v>0.14340813464235624</v>
      </c>
      <c r="K45" s="12"/>
    </row>
    <row r="46" spans="1:11">
      <c r="A46" s="18">
        <v>527</v>
      </c>
      <c r="B46" s="19">
        <v>1</v>
      </c>
      <c r="C46" s="16" t="s">
        <v>23</v>
      </c>
      <c r="D46" s="22">
        <v>527</v>
      </c>
      <c r="E46" s="21" t="s">
        <v>23</v>
      </c>
      <c r="F46" s="10">
        <v>1007</v>
      </c>
      <c r="G46" s="10"/>
      <c r="H46" s="10">
        <v>4526</v>
      </c>
      <c r="I46" s="11"/>
      <c r="J46" s="11">
        <f t="shared" si="1"/>
        <v>0.22249226690234203</v>
      </c>
      <c r="K46" s="12"/>
    </row>
    <row r="47" spans="1:11">
      <c r="A47" s="18">
        <v>535</v>
      </c>
      <c r="B47" s="19">
        <v>1</v>
      </c>
      <c r="C47" s="16" t="s">
        <v>24</v>
      </c>
      <c r="D47" s="22">
        <v>535</v>
      </c>
      <c r="E47" s="21" t="s">
        <v>24</v>
      </c>
      <c r="F47" s="10">
        <v>1236</v>
      </c>
      <c r="G47" s="10"/>
      <c r="H47" s="10">
        <v>12949</v>
      </c>
      <c r="I47" s="11"/>
      <c r="J47" s="11">
        <f t="shared" si="1"/>
        <v>9.5451386207429142E-2</v>
      </c>
      <c r="K47" s="12"/>
    </row>
    <row r="48" spans="1:11">
      <c r="A48" s="18">
        <v>505</v>
      </c>
      <c r="B48" s="19">
        <v>1</v>
      </c>
      <c r="C48" s="16" t="s">
        <v>25</v>
      </c>
      <c r="D48" s="22">
        <v>505</v>
      </c>
      <c r="E48" s="21" t="s">
        <v>25</v>
      </c>
      <c r="F48" s="10">
        <v>1099</v>
      </c>
      <c r="G48" s="10"/>
      <c r="H48" s="10">
        <v>8998</v>
      </c>
      <c r="I48" s="11"/>
      <c r="J48" s="11">
        <f t="shared" si="1"/>
        <v>0.1221382529450989</v>
      </c>
      <c r="K48" s="12"/>
    </row>
    <row r="49" spans="1:11">
      <c r="A49" s="18">
        <v>515</v>
      </c>
      <c r="B49" s="19">
        <v>1</v>
      </c>
      <c r="C49" s="16" t="s">
        <v>26</v>
      </c>
      <c r="D49" s="22">
        <v>515</v>
      </c>
      <c r="E49" s="21" t="s">
        <v>26</v>
      </c>
      <c r="F49" s="10">
        <v>508</v>
      </c>
      <c r="G49" s="10"/>
      <c r="H49" s="10">
        <v>4964</v>
      </c>
      <c r="I49" s="11"/>
      <c r="J49" s="11">
        <f t="shared" si="1"/>
        <v>0.10233682514101532</v>
      </c>
      <c r="K49" s="12"/>
    </row>
    <row r="50" spans="1:11">
      <c r="A50" s="18">
        <v>521</v>
      </c>
      <c r="B50" s="19">
        <v>1</v>
      </c>
      <c r="C50" s="16" t="s">
        <v>27</v>
      </c>
      <c r="D50" s="22">
        <v>521</v>
      </c>
      <c r="E50" s="21" t="s">
        <v>27</v>
      </c>
      <c r="F50" s="10">
        <v>166</v>
      </c>
      <c r="G50" s="10"/>
      <c r="H50" s="10">
        <v>2726</v>
      </c>
      <c r="I50" s="11"/>
      <c r="J50" s="11">
        <f t="shared" si="1"/>
        <v>6.0895084372707263E-2</v>
      </c>
      <c r="K50" s="12"/>
    </row>
    <row r="51" spans="1:11">
      <c r="A51" s="18">
        <v>537</v>
      </c>
      <c r="B51" s="19">
        <v>1</v>
      </c>
      <c r="C51" s="16" t="s">
        <v>28</v>
      </c>
      <c r="D51" s="22">
        <v>537</v>
      </c>
      <c r="E51" s="21" t="s">
        <v>28</v>
      </c>
      <c r="F51" s="10">
        <v>325</v>
      </c>
      <c r="G51" s="10"/>
      <c r="H51" s="10">
        <v>3217</v>
      </c>
      <c r="I51" s="11"/>
      <c r="J51" s="11">
        <f t="shared" si="1"/>
        <v>0.10102580043518807</v>
      </c>
      <c r="K51" s="12"/>
    </row>
    <row r="52" spans="1:11">
      <c r="A52" s="18">
        <v>511</v>
      </c>
      <c r="B52" s="19">
        <v>1</v>
      </c>
      <c r="C52" s="16" t="s">
        <v>29</v>
      </c>
      <c r="D52" s="22">
        <v>511</v>
      </c>
      <c r="E52" s="21" t="s">
        <v>29</v>
      </c>
      <c r="F52" s="10">
        <v>720</v>
      </c>
      <c r="G52" s="10"/>
      <c r="H52" s="10">
        <v>7832</v>
      </c>
      <c r="I52" s="11"/>
      <c r="J52" s="11">
        <f t="shared" si="1"/>
        <v>9.193054136874361E-2</v>
      </c>
      <c r="K52" s="12"/>
    </row>
    <row r="53" spans="1:11">
      <c r="A53" s="18">
        <v>506</v>
      </c>
      <c r="B53" s="19">
        <v>1</v>
      </c>
      <c r="C53" s="16" t="s">
        <v>31</v>
      </c>
      <c r="D53" s="22">
        <v>506</v>
      </c>
      <c r="E53" s="21" t="s">
        <v>31</v>
      </c>
      <c r="F53" s="10">
        <v>205</v>
      </c>
      <c r="G53" s="10"/>
      <c r="H53" s="10">
        <v>2128</v>
      </c>
      <c r="I53" s="11"/>
      <c r="J53" s="11">
        <f t="shared" si="1"/>
        <v>9.6334586466165412E-2</v>
      </c>
      <c r="K53" s="12"/>
    </row>
    <row r="54" spans="1:11">
      <c r="A54" s="18">
        <v>531</v>
      </c>
      <c r="B54" s="19">
        <v>1</v>
      </c>
      <c r="C54" s="16" t="s">
        <v>32</v>
      </c>
      <c r="D54" s="22">
        <v>531</v>
      </c>
      <c r="E54" s="21" t="s">
        <v>32</v>
      </c>
      <c r="F54" s="10">
        <v>153</v>
      </c>
      <c r="G54" s="10"/>
      <c r="H54" s="10">
        <v>1251</v>
      </c>
      <c r="I54" s="11"/>
      <c r="J54" s="11">
        <f t="shared" si="1"/>
        <v>0.1223021582733813</v>
      </c>
      <c r="K54" s="12"/>
    </row>
    <row r="55" spans="1:11">
      <c r="A55" s="18">
        <v>510</v>
      </c>
      <c r="B55" s="19">
        <v>1</v>
      </c>
      <c r="C55" s="16" t="s">
        <v>33</v>
      </c>
      <c r="D55" s="22">
        <v>510</v>
      </c>
      <c r="E55" s="21" t="s">
        <v>33</v>
      </c>
      <c r="F55" s="10">
        <v>986</v>
      </c>
      <c r="G55" s="10"/>
      <c r="H55" s="10">
        <v>6163</v>
      </c>
      <c r="I55" s="11"/>
      <c r="J55" s="11">
        <f t="shared" si="1"/>
        <v>0.15998701930877821</v>
      </c>
      <c r="K55" s="12"/>
    </row>
    <row r="56" spans="1:11">
      <c r="A56" s="18">
        <v>533</v>
      </c>
      <c r="B56" s="19">
        <v>1</v>
      </c>
      <c r="C56" s="16" t="s">
        <v>39</v>
      </c>
      <c r="D56" s="22">
        <v>533</v>
      </c>
      <c r="E56" s="21" t="s">
        <v>89</v>
      </c>
      <c r="F56" s="10">
        <v>127</v>
      </c>
      <c r="G56" s="10"/>
      <c r="H56" s="10">
        <v>1606</v>
      </c>
      <c r="I56" s="11"/>
      <c r="J56" s="11">
        <f t="shared" si="1"/>
        <v>7.9078455790784555E-2</v>
      </c>
      <c r="K56" s="12"/>
    </row>
    <row r="57" spans="1:11">
      <c r="A57" s="18">
        <v>522</v>
      </c>
      <c r="B57" s="19">
        <v>1</v>
      </c>
      <c r="C57" s="16" t="s">
        <v>38</v>
      </c>
      <c r="D57" s="22">
        <v>522</v>
      </c>
      <c r="E57" s="21" t="s">
        <v>90</v>
      </c>
      <c r="F57" s="10">
        <v>1112</v>
      </c>
      <c r="G57" s="10"/>
      <c r="H57" s="10">
        <v>12651</v>
      </c>
      <c r="I57" s="11"/>
      <c r="J57" s="11">
        <f t="shared" si="1"/>
        <v>8.789818986641372E-2</v>
      </c>
      <c r="K57" s="12"/>
    </row>
    <row r="58" spans="1:11">
      <c r="A58" s="18">
        <v>534</v>
      </c>
      <c r="B58" s="19">
        <v>1</v>
      </c>
      <c r="C58" s="16" t="s">
        <v>34</v>
      </c>
      <c r="D58" s="22">
        <v>534</v>
      </c>
      <c r="E58" s="21" t="s">
        <v>34</v>
      </c>
      <c r="F58" s="10">
        <v>147</v>
      </c>
      <c r="G58" s="10"/>
      <c r="H58" s="10">
        <v>1513</v>
      </c>
      <c r="I58" s="11"/>
      <c r="J58" s="11">
        <f t="shared" si="1"/>
        <v>9.7157964309319236E-2</v>
      </c>
      <c r="K58" s="12"/>
    </row>
    <row r="59" spans="1:11">
      <c r="A59" s="18">
        <v>504</v>
      </c>
      <c r="B59" s="19">
        <v>1</v>
      </c>
      <c r="C59" s="16" t="s">
        <v>35</v>
      </c>
      <c r="D59" s="22">
        <v>504</v>
      </c>
      <c r="E59" s="21" t="s">
        <v>35</v>
      </c>
      <c r="F59" s="10">
        <v>1879</v>
      </c>
      <c r="G59" s="10"/>
      <c r="H59" s="10">
        <v>12208</v>
      </c>
      <c r="I59" s="11"/>
      <c r="J59" s="11">
        <f t="shared" si="1"/>
        <v>0.15391546526867628</v>
      </c>
      <c r="K59" s="12"/>
    </row>
    <row r="60" spans="1:11">
      <c r="A60" s="18">
        <v>516</v>
      </c>
      <c r="B60" s="19">
        <v>1</v>
      </c>
      <c r="C60" s="16" t="s">
        <v>36</v>
      </c>
      <c r="D60" s="22">
        <v>516</v>
      </c>
      <c r="E60" s="21" t="s">
        <v>36</v>
      </c>
      <c r="F60" s="24">
        <v>1624</v>
      </c>
      <c r="G60" s="24"/>
      <c r="H60" s="24">
        <v>12302</v>
      </c>
      <c r="I60" s="25"/>
      <c r="J60" s="25">
        <f t="shared" si="1"/>
        <v>0.13201105511298974</v>
      </c>
      <c r="K60" s="12"/>
    </row>
    <row r="61" spans="1:11">
      <c r="E61" s="18"/>
      <c r="F61" s="14"/>
      <c r="G61" s="14"/>
      <c r="H61" s="14"/>
      <c r="I61" s="14"/>
      <c r="J61" s="14"/>
      <c r="K61" s="5"/>
    </row>
    <row r="62" spans="1:11">
      <c r="C62" s="16" t="s">
        <v>92</v>
      </c>
      <c r="D62" s="15"/>
      <c r="E62" s="18" t="s">
        <v>92</v>
      </c>
      <c r="F62" s="10">
        <v>38794</v>
      </c>
      <c r="G62" s="10"/>
      <c r="H62" s="10">
        <v>354270</v>
      </c>
      <c r="I62" s="11"/>
      <c r="J62" s="11">
        <f>F62/H62</f>
        <v>0.10950405058288876</v>
      </c>
      <c r="K62" s="12"/>
    </row>
    <row r="63" spans="1:11">
      <c r="F63" s="2"/>
      <c r="G63" s="2"/>
    </row>
    <row r="64" spans="1:11">
      <c r="A64" s="18" t="s">
        <v>50</v>
      </c>
      <c r="D64" s="1" t="s">
        <v>45</v>
      </c>
      <c r="F64" s="2"/>
      <c r="G64" s="2"/>
    </row>
    <row r="65" spans="1:7">
      <c r="A65" s="18" t="s">
        <v>51</v>
      </c>
      <c r="D65" s="16" t="s">
        <v>46</v>
      </c>
      <c r="F65" s="2"/>
      <c r="G65" s="2"/>
    </row>
    <row r="66" spans="1:7">
      <c r="A66" s="18" t="s">
        <v>52</v>
      </c>
      <c r="F66" s="2"/>
      <c r="G66" s="2"/>
    </row>
    <row r="67" spans="1:7">
      <c r="A67" s="18" t="s">
        <v>53</v>
      </c>
      <c r="F67" s="2"/>
      <c r="G67" s="2"/>
    </row>
    <row r="68" spans="1:7">
      <c r="A68" s="18" t="s">
        <v>54</v>
      </c>
      <c r="F68" s="2"/>
      <c r="G68" s="2"/>
    </row>
    <row r="69" spans="1:7">
      <c r="A69" s="18" t="s">
        <v>55</v>
      </c>
    </row>
  </sheetData>
  <printOptions horizontalCentered="1"/>
  <pageMargins left="0.5" right="0.5" top="1" bottom="1" header="0.5" footer="0.5"/>
  <pageSetup scale="8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DBIII-26</vt:lpstr>
      <vt:lpstr>'DBIII-26'!Print_Area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2022-06-10T17:27:45Z</cp:lastPrinted>
  <dcterms:created xsi:type="dcterms:W3CDTF">2011-12-06T20:00:02Z</dcterms:created>
  <dcterms:modified xsi:type="dcterms:W3CDTF">2022-06-10T19:51:21Z</dcterms:modified>
</cp:coreProperties>
</file>