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1\"/>
    </mc:Choice>
  </mc:AlternateContent>
  <xr:revisionPtr revIDLastSave="0" documentId="13_ncr:1_{F8B5C9D3-34C9-4CC0-8BAD-A423798B3F77}" xr6:coauthVersionLast="45" xr6:coauthVersionMax="45" xr10:uidLastSave="{00000000-0000-0000-0000-000000000000}"/>
  <bookViews>
    <workbookView xWindow="3120" yWindow="1650" windowWidth="23610" windowHeight="19950" xr2:uid="{00000000-000D-0000-FFFF-FFFF00000000}"/>
  </bookViews>
  <sheets>
    <sheet name="Table IV-14" sheetId="1" r:id="rId1"/>
  </sheets>
  <definedNames>
    <definedName name="_xlnm.Print_Area" localSheetId="0">'Table IV-14'!$A$1:$J$46</definedName>
    <definedName name="_xlnm.Print_Titles" localSheetId="0">'Table IV-14'!$2:$2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D42" i="1"/>
  <c r="C42" i="1"/>
  <c r="J42" i="1" l="1"/>
</calcChain>
</file>

<file path=xl/sharedStrings.xml><?xml version="1.0" encoding="utf-8"?>
<sst xmlns="http://schemas.openxmlformats.org/spreadsheetml/2006/main" count="54" uniqueCount="53">
  <si>
    <t>Black Hawk</t>
  </si>
  <si>
    <t>Chicago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</si>
  <si>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</si>
  <si>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</si>
  <si>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</si>
  <si>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</si>
  <si>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</si>
  <si>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</si>
  <si>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</si>
  <si>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</si>
  <si>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</si>
  <si>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</si>
  <si>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</si>
  <si>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</si>
  <si>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</si>
  <si>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</si>
  <si>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</si>
  <si>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</si>
  <si>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</si>
  <si>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</si>
  <si>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</si>
  <si>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</si>
  <si>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</si>
  <si>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</si>
  <si>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</si>
  <si>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</si>
  <si>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</si>
  <si>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</si>
  <si>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</si>
  <si>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</si>
  <si>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</si>
  <si>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</si>
  <si>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</si>
  <si>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</si>
  <si>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STATE TOTALS</t>
  </si>
  <si>
    <t>District</t>
  </si>
  <si>
    <t>Total</t>
  </si>
  <si>
    <t>District 
Number</t>
  </si>
  <si>
    <t>Local 
Tax 
Revenue</t>
  </si>
  <si>
    <t>Other 
Local 
Revenue</t>
  </si>
  <si>
    <t>ICCB 
Grants</t>
  </si>
  <si>
    <t>Other 
State
Revenue</t>
  </si>
  <si>
    <t>Federal 
Revenue</t>
  </si>
  <si>
    <t xml:space="preserve">    Tuition 
and 
Fees    </t>
  </si>
  <si>
    <t>Other 
Misc. 
Revenue</t>
  </si>
  <si>
    <t>*Revenues received in the Education, Operation and Maintenance (including PBC), Restricted Purposes, Auxiliary Services, Liability/Protection/Settlement and Audit Funds. 
SOURCE OF DATA:  College Audits</t>
  </si>
  <si>
    <t>DuPage</t>
  </si>
  <si>
    <t>Lake County</t>
  </si>
  <si>
    <t>Logan</t>
  </si>
  <si>
    <t>Sandburg</t>
  </si>
  <si>
    <t>Wood</t>
  </si>
  <si>
    <t xml:space="preserve"> </t>
  </si>
  <si>
    <t>Illinois Community College Board
Table IV-14
FISCAL YEAR 2020 TOTAL CURRENT FUNDS* REVENUE BY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</si>
</sst>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Times New Roman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4" xfId="0" applyFont="1" applyFill="1" applyBorder="1" applyAlignment="1">
      <alignment horizontal="left" wrapText="1"/>
    </xf>
    <xf numFmtId="4" fontId="2" fillId="2" borderId="0" xfId="0" applyNumberFormat="1" applyFont="1" applyFill="1" applyBorder="1" applyAlignment="1">
      <alignment horizontal="left" wrapText="1"/>
    </xf>
    <xf numFmtId="4" fontId="2" fillId="2" borderId="0" xfId="0" applyNumberFormat="1" applyFont="1" applyFill="1" applyBorder="1" applyAlignment="1">
      <alignment horizontal="right" wrapText="1"/>
    </xf>
    <xf numFmtId="4" fontId="2" fillId="2" borderId="5" xfId="0" applyNumberFormat="1" applyFont="1" applyFill="1" applyBorder="1" applyAlignment="1">
      <alignment horizontal="right" wrapText="1"/>
    </xf>
    <xf numFmtId="0" fontId="3" fillId="0" borderId="0" xfId="0" applyNumberFormat="1" applyFont="1" applyAlignment="1"/>
    <xf numFmtId="4" fontId="3" fillId="0" borderId="0" xfId="0" applyNumberFormat="1" applyFont="1" applyAlignment="1"/>
    <xf numFmtId="0" fontId="4" fillId="0" borderId="0" xfId="0" applyNumberFormat="1" applyFont="1" applyAlignment="1"/>
    <xf numFmtId="4" fontId="4" fillId="0" borderId="0" xfId="0" applyNumberFormat="1" applyFont="1" applyAlignment="1"/>
    <xf numFmtId="4" fontId="2" fillId="0" borderId="0" xfId="0" applyNumberFormat="1" applyFont="1"/>
    <xf numFmtId="0" fontId="2" fillId="0" borderId="0" xfId="0" applyFont="1"/>
    <xf numFmtId="4" fontId="3" fillId="2" borderId="0" xfId="0" applyNumberFormat="1" applyFont="1" applyFill="1" applyAlignme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165" fontId="3" fillId="0" borderId="0" xfId="1" applyNumberFormat="1" applyFont="1" applyAlignment="1"/>
    <xf numFmtId="165" fontId="4" fillId="0" borderId="0" xfId="1" applyNumberFormat="1" applyFont="1" applyAlignment="1"/>
    <xf numFmtId="165" fontId="3" fillId="2" borderId="0" xfId="1" applyNumberFormat="1" applyFont="1" applyFill="1" applyAlignment="1"/>
  </cellXfs>
  <cellStyles count="2">
    <cellStyle name="Currency" xfId="1" builtinId="4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J43" totalsRowShown="0" headerRowDxfId="11" dataDxfId="10">
  <autoFilter ref="A2:J4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District _x000a_Number" dataDxfId="9"/>
    <tableColumn id="2" xr3:uid="{00000000-0010-0000-0000-000002000000}" name="District" dataDxfId="8"/>
    <tableColumn id="3" xr3:uid="{00000000-0010-0000-0000-000003000000}" name="Local _x000a_Tax _x000a_Revenue" dataDxfId="7" dataCellStyle="Currency"/>
    <tableColumn id="4" xr3:uid="{00000000-0010-0000-0000-000004000000}" name="Other _x000a_Local _x000a_Revenue" dataDxfId="6" dataCellStyle="Currency"/>
    <tableColumn id="5" xr3:uid="{00000000-0010-0000-0000-000005000000}" name="ICCB _x000a_Grants" dataDxfId="5" dataCellStyle="Currency"/>
    <tableColumn id="6" xr3:uid="{00000000-0010-0000-0000-000006000000}" name="Other _x000a_State_x000a_Revenue" dataDxfId="4" dataCellStyle="Currency"/>
    <tableColumn id="7" xr3:uid="{00000000-0010-0000-0000-000007000000}" name="Federal _x000a_Revenue" dataDxfId="3" dataCellStyle="Currency"/>
    <tableColumn id="8" xr3:uid="{00000000-0010-0000-0000-000008000000}" name="    Tuition _x000a_and _x000a_Fees    " dataDxfId="2" dataCellStyle="Currency"/>
    <tableColumn id="9" xr3:uid="{00000000-0010-0000-0000-000009000000}" name="Other _x000a_Misc. _x000a_Revenue" dataDxfId="1" dataCellStyle="Currency"/>
    <tableColumn id="10" xr3:uid="{00000000-0010-0000-0000-00000A000000}" name="Total" dataDxfId="0" dataCellStyle="Currency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tabSelected="1" workbookViewId="0">
      <selection activeCell="F18" sqref="F18"/>
    </sheetView>
  </sheetViews>
  <sheetFormatPr defaultColWidth="8.85546875" defaultRowHeight="12.75" x14ac:dyDescent="0.2"/>
  <cols>
    <col min="1" max="1" width="8.85546875" style="4"/>
    <col min="2" max="2" width="21.7109375" style="4" customWidth="1"/>
    <col min="3" max="3" width="14.140625" style="6" customWidth="1"/>
    <col min="4" max="4" width="13" style="6" customWidth="1"/>
    <col min="5" max="5" width="14.5703125" style="6" customWidth="1"/>
    <col min="6" max="6" width="14.42578125" style="6" customWidth="1"/>
    <col min="7" max="7" width="14.5703125" style="6" customWidth="1"/>
    <col min="8" max="8" width="14.42578125" style="6" customWidth="1"/>
    <col min="9" max="9" width="14.28515625" style="6" customWidth="1"/>
    <col min="10" max="10" width="16" style="6" customWidth="1"/>
    <col min="11" max="16384" width="8.85546875" style="1"/>
  </cols>
  <sheetData>
    <row r="1" spans="1:12" ht="53.45" customHeight="1" x14ac:dyDescent="0.2">
      <c r="A1" s="18" t="s">
        <v>52</v>
      </c>
      <c r="B1" s="19"/>
      <c r="C1" s="19"/>
      <c r="D1" s="19"/>
      <c r="E1" s="19"/>
      <c r="F1" s="19"/>
      <c r="G1" s="19"/>
      <c r="H1" s="19"/>
      <c r="I1" s="19"/>
      <c r="J1" s="20"/>
      <c r="K1" s="2"/>
      <c r="L1" s="2"/>
    </row>
    <row r="2" spans="1:12" ht="43.9" customHeight="1" x14ac:dyDescent="0.2">
      <c r="A2" s="7" t="s">
        <v>37</v>
      </c>
      <c r="B2" s="8" t="s">
        <v>35</v>
      </c>
      <c r="C2" s="9" t="s">
        <v>38</v>
      </c>
      <c r="D2" s="9" t="s">
        <v>39</v>
      </c>
      <c r="E2" s="9" t="s">
        <v>40</v>
      </c>
      <c r="F2" s="9" t="s">
        <v>41</v>
      </c>
      <c r="G2" s="9" t="s">
        <v>42</v>
      </c>
      <c r="H2" s="9" t="s">
        <v>43</v>
      </c>
      <c r="I2" s="9" t="s">
        <v>44</v>
      </c>
      <c r="J2" s="10" t="s">
        <v>36</v>
      </c>
      <c r="K2" s="2"/>
      <c r="L2" s="2"/>
    </row>
    <row r="3" spans="1:12" ht="22.9" customHeight="1" x14ac:dyDescent="0.2">
      <c r="A3" s="11">
        <v>503</v>
      </c>
      <c r="B3" s="12" t="s">
        <v>0</v>
      </c>
      <c r="C3" s="24">
        <v>14935389</v>
      </c>
      <c r="D3" s="24">
        <v>1466854</v>
      </c>
      <c r="E3" s="24">
        <v>6411761</v>
      </c>
      <c r="F3" s="24">
        <v>1272170</v>
      </c>
      <c r="G3" s="24">
        <v>7911547</v>
      </c>
      <c r="H3" s="24">
        <v>14023004</v>
      </c>
      <c r="I3" s="24">
        <v>16234477</v>
      </c>
      <c r="J3" s="24">
        <v>62255202</v>
      </c>
      <c r="K3" s="2"/>
      <c r="L3" s="2"/>
    </row>
    <row r="4" spans="1:12" x14ac:dyDescent="0.2">
      <c r="A4" s="11">
        <v>508</v>
      </c>
      <c r="B4" s="12" t="s">
        <v>1</v>
      </c>
      <c r="C4" s="24">
        <v>124433702</v>
      </c>
      <c r="D4" s="24">
        <v>7378002</v>
      </c>
      <c r="E4" s="24">
        <v>50294589</v>
      </c>
      <c r="F4" s="24">
        <v>11977131</v>
      </c>
      <c r="G4" s="24">
        <v>71494722</v>
      </c>
      <c r="H4" s="24">
        <v>85769183</v>
      </c>
      <c r="I4" s="24">
        <v>194911801</v>
      </c>
      <c r="J4" s="24">
        <v>546259130</v>
      </c>
      <c r="K4" s="2"/>
      <c r="L4" s="2"/>
    </row>
    <row r="5" spans="1:12" x14ac:dyDescent="0.2">
      <c r="A5" s="11">
        <v>507</v>
      </c>
      <c r="B5" s="12" t="s">
        <v>2</v>
      </c>
      <c r="C5" s="24">
        <v>5890889</v>
      </c>
      <c r="D5" s="24">
        <v>626021</v>
      </c>
      <c r="E5" s="24">
        <v>4549704</v>
      </c>
      <c r="F5" s="24">
        <v>660386</v>
      </c>
      <c r="G5" s="24">
        <v>5801805</v>
      </c>
      <c r="H5" s="24">
        <v>6489443</v>
      </c>
      <c r="I5" s="24">
        <v>11824558</v>
      </c>
      <c r="J5" s="24">
        <v>35842806</v>
      </c>
      <c r="K5" s="2"/>
      <c r="L5" s="2"/>
    </row>
    <row r="6" spans="1:12" x14ac:dyDescent="0.2">
      <c r="A6" s="11">
        <v>502</v>
      </c>
      <c r="B6" s="12" t="s">
        <v>46</v>
      </c>
      <c r="C6" s="24">
        <v>84061565</v>
      </c>
      <c r="D6" s="24">
        <v>1663185</v>
      </c>
      <c r="E6" s="24">
        <v>17711919</v>
      </c>
      <c r="F6" s="24">
        <v>5960863</v>
      </c>
      <c r="G6" s="24">
        <v>30992114</v>
      </c>
      <c r="H6" s="24">
        <v>69792518</v>
      </c>
      <c r="I6" s="24">
        <v>96347961</v>
      </c>
      <c r="J6" s="24">
        <v>306530125</v>
      </c>
      <c r="K6" s="2"/>
      <c r="L6" s="2"/>
    </row>
    <row r="7" spans="1:12" x14ac:dyDescent="0.2">
      <c r="A7" s="11">
        <v>509</v>
      </c>
      <c r="B7" s="12" t="s">
        <v>3</v>
      </c>
      <c r="C7" s="24">
        <v>51735760</v>
      </c>
      <c r="D7" s="24">
        <v>8537</v>
      </c>
      <c r="E7" s="24">
        <v>6639659</v>
      </c>
      <c r="F7" s="24">
        <v>37967715</v>
      </c>
      <c r="G7" s="24">
        <v>19035115</v>
      </c>
      <c r="H7" s="24">
        <v>25569385</v>
      </c>
      <c r="I7" s="24">
        <v>8516728</v>
      </c>
      <c r="J7" s="24">
        <v>149472899</v>
      </c>
      <c r="K7" s="2"/>
      <c r="L7" s="2"/>
    </row>
    <row r="8" spans="1:12" x14ac:dyDescent="0.2">
      <c r="A8" s="11">
        <v>512</v>
      </c>
      <c r="B8" s="12" t="s">
        <v>4</v>
      </c>
      <c r="C8" s="24">
        <v>61586915</v>
      </c>
      <c r="D8" s="24">
        <v>1026836</v>
      </c>
      <c r="E8" s="24">
        <v>9607128</v>
      </c>
      <c r="F8" s="24">
        <v>4753860</v>
      </c>
      <c r="G8" s="24">
        <v>19109750</v>
      </c>
      <c r="H8" s="24">
        <v>51508777</v>
      </c>
      <c r="I8" s="24">
        <v>53432173</v>
      </c>
      <c r="J8" s="24">
        <v>201025439</v>
      </c>
      <c r="K8" s="2"/>
      <c r="L8" s="2"/>
    </row>
    <row r="9" spans="1:12" x14ac:dyDescent="0.2">
      <c r="A9" s="11">
        <v>540</v>
      </c>
      <c r="B9" s="12" t="s">
        <v>5</v>
      </c>
      <c r="C9" s="24">
        <v>13862288</v>
      </c>
      <c r="D9" s="24">
        <v>0</v>
      </c>
      <c r="E9" s="24">
        <v>3853490</v>
      </c>
      <c r="F9" s="24">
        <v>989255</v>
      </c>
      <c r="G9" s="24">
        <v>10052723</v>
      </c>
      <c r="H9" s="24">
        <v>16758409</v>
      </c>
      <c r="I9" s="24">
        <v>16590438</v>
      </c>
      <c r="J9" s="24">
        <v>62106603</v>
      </c>
      <c r="K9" s="2"/>
      <c r="L9" s="2"/>
    </row>
    <row r="10" spans="1:12" x14ac:dyDescent="0.2">
      <c r="A10" s="11">
        <v>519</v>
      </c>
      <c r="B10" s="12" t="s">
        <v>6</v>
      </c>
      <c r="C10" s="24">
        <v>7954648</v>
      </c>
      <c r="D10" s="24">
        <v>0</v>
      </c>
      <c r="E10" s="24">
        <v>1785457</v>
      </c>
      <c r="F10" s="24">
        <v>72797</v>
      </c>
      <c r="G10" s="24">
        <v>4644151</v>
      </c>
      <c r="H10" s="24">
        <v>5871086</v>
      </c>
      <c r="I10" s="24">
        <v>9785812</v>
      </c>
      <c r="J10" s="24">
        <v>30113951</v>
      </c>
      <c r="K10" s="2"/>
      <c r="L10" s="2"/>
    </row>
    <row r="11" spans="1:12" x14ac:dyDescent="0.2">
      <c r="A11" s="11">
        <v>514</v>
      </c>
      <c r="B11" s="12" t="s">
        <v>7</v>
      </c>
      <c r="C11" s="24">
        <v>28762081</v>
      </c>
      <c r="D11" s="24">
        <v>0</v>
      </c>
      <c r="E11" s="24">
        <v>6009835</v>
      </c>
      <c r="F11" s="24">
        <v>33540608</v>
      </c>
      <c r="G11" s="24">
        <v>16534467</v>
      </c>
      <c r="H11" s="24">
        <v>21464849</v>
      </c>
      <c r="I11" s="24">
        <v>7093818</v>
      </c>
      <c r="J11" s="24">
        <v>113405658</v>
      </c>
      <c r="K11" s="2"/>
      <c r="L11" s="2"/>
    </row>
    <row r="12" spans="1:12" x14ac:dyDescent="0.2">
      <c r="A12" s="11">
        <v>529</v>
      </c>
      <c r="B12" s="12" t="s">
        <v>8</v>
      </c>
      <c r="C12" s="24">
        <v>5579183</v>
      </c>
      <c r="D12" s="24">
        <v>0</v>
      </c>
      <c r="E12" s="24">
        <v>13224018</v>
      </c>
      <c r="F12" s="24">
        <v>1793797</v>
      </c>
      <c r="G12" s="24">
        <v>9320140</v>
      </c>
      <c r="H12" s="24">
        <v>13457071</v>
      </c>
      <c r="I12" s="24">
        <v>16385932</v>
      </c>
      <c r="J12" s="24">
        <v>59760141</v>
      </c>
      <c r="K12" s="2"/>
      <c r="L12" s="2"/>
    </row>
    <row r="13" spans="1:12" x14ac:dyDescent="0.2">
      <c r="A13" s="11">
        <v>513</v>
      </c>
      <c r="B13" s="12" t="s">
        <v>9</v>
      </c>
      <c r="C13" s="24">
        <v>10782105</v>
      </c>
      <c r="D13" s="24">
        <v>1824353</v>
      </c>
      <c r="E13" s="24">
        <v>2623638</v>
      </c>
      <c r="F13" s="24">
        <v>0</v>
      </c>
      <c r="G13" s="24">
        <v>4497388</v>
      </c>
      <c r="H13" s="24">
        <v>7781655</v>
      </c>
      <c r="I13" s="24">
        <v>12280637</v>
      </c>
      <c r="J13" s="24">
        <v>39789776</v>
      </c>
      <c r="K13" s="2"/>
      <c r="L13" s="2"/>
    </row>
    <row r="14" spans="1:12" x14ac:dyDescent="0.2">
      <c r="A14" s="11">
        <v>525</v>
      </c>
      <c r="B14" s="12" t="s">
        <v>10</v>
      </c>
      <c r="C14" s="24">
        <v>54936550</v>
      </c>
      <c r="D14" s="24">
        <v>2108637</v>
      </c>
      <c r="E14" s="24">
        <v>9532117</v>
      </c>
      <c r="F14" s="24">
        <v>2886943</v>
      </c>
      <c r="G14" s="24">
        <v>17980500</v>
      </c>
      <c r="H14" s="24">
        <v>40225352</v>
      </c>
      <c r="I14" s="24">
        <v>66747195</v>
      </c>
      <c r="J14" s="24">
        <v>194417294</v>
      </c>
      <c r="K14" s="2"/>
      <c r="L14" s="2"/>
    </row>
    <row r="15" spans="1:12" x14ac:dyDescent="0.2">
      <c r="A15" s="11">
        <v>520</v>
      </c>
      <c r="B15" s="12" t="s">
        <v>11</v>
      </c>
      <c r="C15" s="24">
        <v>9096762</v>
      </c>
      <c r="D15" s="24">
        <v>24296</v>
      </c>
      <c r="E15" s="24">
        <v>4182910</v>
      </c>
      <c r="F15" s="24">
        <v>713152</v>
      </c>
      <c r="G15" s="24">
        <v>7993949</v>
      </c>
      <c r="H15" s="24">
        <v>9746887</v>
      </c>
      <c r="I15" s="24">
        <v>15971533</v>
      </c>
      <c r="J15" s="24">
        <v>47729489</v>
      </c>
      <c r="K15" s="2"/>
      <c r="L15" s="2"/>
    </row>
    <row r="16" spans="1:12" x14ac:dyDescent="0.2">
      <c r="A16" s="11">
        <v>501</v>
      </c>
      <c r="B16" s="12" t="s">
        <v>12</v>
      </c>
      <c r="C16" s="24">
        <v>7014041.7599999998</v>
      </c>
      <c r="D16" s="24">
        <v>535201.16</v>
      </c>
      <c r="E16" s="24">
        <v>8151293.8499999996</v>
      </c>
      <c r="F16" s="24">
        <v>518447.85</v>
      </c>
      <c r="G16" s="24">
        <v>5785501.9200000009</v>
      </c>
      <c r="H16" s="24">
        <v>11955741.869999999</v>
      </c>
      <c r="I16" s="24">
        <v>12067405.09</v>
      </c>
      <c r="J16" s="24">
        <v>46027633.5</v>
      </c>
      <c r="K16" s="2"/>
      <c r="L16" s="2"/>
    </row>
    <row r="17" spans="1:12" x14ac:dyDescent="0.2">
      <c r="A17" s="11">
        <v>523</v>
      </c>
      <c r="B17" s="12" t="s">
        <v>13</v>
      </c>
      <c r="C17" s="24">
        <v>9884064</v>
      </c>
      <c r="D17" s="24">
        <v>282819</v>
      </c>
      <c r="E17" s="24">
        <v>4949597</v>
      </c>
      <c r="F17" s="24">
        <v>11667992</v>
      </c>
      <c r="G17" s="24">
        <v>8568604</v>
      </c>
      <c r="H17" s="24">
        <v>10167645</v>
      </c>
      <c r="I17" s="24">
        <v>6111466</v>
      </c>
      <c r="J17" s="24">
        <v>51632187</v>
      </c>
      <c r="K17" s="2"/>
      <c r="L17" s="2"/>
    </row>
    <row r="18" spans="1:12" x14ac:dyDescent="0.2">
      <c r="A18" s="11">
        <v>532</v>
      </c>
      <c r="B18" s="12" t="s">
        <v>47</v>
      </c>
      <c r="C18" s="24">
        <v>71452696.280000001</v>
      </c>
      <c r="D18" s="24">
        <v>402606.77</v>
      </c>
      <c r="E18" s="24">
        <v>11322717.76</v>
      </c>
      <c r="F18" s="24">
        <v>2590218.14</v>
      </c>
      <c r="G18" s="24">
        <v>18536382.52</v>
      </c>
      <c r="H18" s="24">
        <v>32413805.439999998</v>
      </c>
      <c r="I18" s="24">
        <v>64650010.939999998</v>
      </c>
      <c r="J18" s="24">
        <v>201368437.84999999</v>
      </c>
      <c r="K18" s="2"/>
      <c r="L18" s="2"/>
    </row>
    <row r="19" spans="1:12" x14ac:dyDescent="0.2">
      <c r="A19" s="11">
        <v>517</v>
      </c>
      <c r="B19" s="12" t="s">
        <v>14</v>
      </c>
      <c r="C19" s="24">
        <v>10197055</v>
      </c>
      <c r="D19" s="24">
        <v>574533</v>
      </c>
      <c r="E19" s="24">
        <v>12948965</v>
      </c>
      <c r="F19" s="24">
        <v>10368963</v>
      </c>
      <c r="G19" s="24">
        <v>12614057</v>
      </c>
      <c r="H19" s="24">
        <v>13042369</v>
      </c>
      <c r="I19" s="24">
        <v>29629840</v>
      </c>
      <c r="J19" s="24">
        <v>89375782</v>
      </c>
      <c r="K19" s="2"/>
      <c r="L19" s="2"/>
    </row>
    <row r="20" spans="1:12" x14ac:dyDescent="0.2">
      <c r="A20" s="11">
        <v>536</v>
      </c>
      <c r="B20" s="12" t="s">
        <v>15</v>
      </c>
      <c r="C20" s="24">
        <v>16679294</v>
      </c>
      <c r="D20" s="24">
        <v>0</v>
      </c>
      <c r="E20" s="24">
        <v>7904515</v>
      </c>
      <c r="F20" s="24">
        <v>6120080</v>
      </c>
      <c r="G20" s="24">
        <v>11850476</v>
      </c>
      <c r="H20" s="24">
        <v>11706170</v>
      </c>
      <c r="I20" s="24">
        <v>20584184</v>
      </c>
      <c r="J20" s="24">
        <v>74844719</v>
      </c>
      <c r="K20" s="2"/>
      <c r="L20" s="2"/>
    </row>
    <row r="21" spans="1:12" x14ac:dyDescent="0.2">
      <c r="A21" s="11">
        <v>526</v>
      </c>
      <c r="B21" s="12" t="s">
        <v>16</v>
      </c>
      <c r="C21" s="24">
        <v>29286964</v>
      </c>
      <c r="D21" s="24">
        <v>0</v>
      </c>
      <c r="E21" s="24">
        <v>4764693</v>
      </c>
      <c r="F21" s="24">
        <v>2103313</v>
      </c>
      <c r="G21" s="24">
        <v>17777972</v>
      </c>
      <c r="H21" s="24">
        <v>18638188</v>
      </c>
      <c r="I21" s="24">
        <v>29605818</v>
      </c>
      <c r="J21" s="24">
        <v>102176948</v>
      </c>
      <c r="K21" s="2"/>
      <c r="L21" s="2"/>
    </row>
    <row r="22" spans="1:12" x14ac:dyDescent="0.2">
      <c r="A22" s="11">
        <v>530</v>
      </c>
      <c r="B22" s="12" t="s">
        <v>48</v>
      </c>
      <c r="C22" s="24">
        <v>9364679</v>
      </c>
      <c r="D22" s="24">
        <v>0</v>
      </c>
      <c r="E22" s="24">
        <v>10242418</v>
      </c>
      <c r="F22" s="24">
        <v>943646</v>
      </c>
      <c r="G22" s="24">
        <v>8110768</v>
      </c>
      <c r="H22" s="24">
        <v>11670925</v>
      </c>
      <c r="I22" s="24">
        <v>18073550</v>
      </c>
      <c r="J22" s="24">
        <v>58405986</v>
      </c>
      <c r="K22" s="2"/>
      <c r="L22" s="2"/>
    </row>
    <row r="23" spans="1:12" x14ac:dyDescent="0.2">
      <c r="A23" s="11">
        <v>528</v>
      </c>
      <c r="B23" s="12" t="s">
        <v>17</v>
      </c>
      <c r="C23" s="24">
        <v>28601925</v>
      </c>
      <c r="D23" s="24">
        <v>0</v>
      </c>
      <c r="E23" s="24">
        <v>3918810</v>
      </c>
      <c r="F23" s="24">
        <v>779140</v>
      </c>
      <c r="G23" s="24">
        <v>7566483</v>
      </c>
      <c r="H23" s="24">
        <v>13844064</v>
      </c>
      <c r="I23" s="24">
        <v>24074267</v>
      </c>
      <c r="J23" s="24">
        <v>78784689</v>
      </c>
      <c r="K23" s="2"/>
      <c r="L23" s="2"/>
    </row>
    <row r="24" spans="1:12" x14ac:dyDescent="0.2">
      <c r="A24" s="11">
        <v>524</v>
      </c>
      <c r="B24" s="12" t="s">
        <v>18</v>
      </c>
      <c r="C24" s="24">
        <v>31563823</v>
      </c>
      <c r="D24" s="24">
        <v>0</v>
      </c>
      <c r="E24" s="24">
        <v>15346840</v>
      </c>
      <c r="F24" s="24">
        <v>2469662</v>
      </c>
      <c r="G24" s="24">
        <v>22998745</v>
      </c>
      <c r="H24" s="24">
        <v>45328417</v>
      </c>
      <c r="I24" s="24">
        <v>51330607</v>
      </c>
      <c r="J24" s="24">
        <v>169038094</v>
      </c>
      <c r="K24" s="2"/>
      <c r="L24" s="2"/>
    </row>
    <row r="25" spans="1:12" x14ac:dyDescent="0.2">
      <c r="A25" s="11">
        <v>527</v>
      </c>
      <c r="B25" s="12" t="s">
        <v>19</v>
      </c>
      <c r="C25" s="24">
        <v>10805229</v>
      </c>
      <c r="D25" s="24">
        <v>0</v>
      </c>
      <c r="E25" s="24">
        <v>7715622</v>
      </c>
      <c r="F25" s="24">
        <v>13738291</v>
      </c>
      <c r="G25" s="24">
        <v>9621196</v>
      </c>
      <c r="H25" s="24">
        <v>11951149</v>
      </c>
      <c r="I25" s="24">
        <v>255133</v>
      </c>
      <c r="J25" s="24">
        <v>54086620</v>
      </c>
      <c r="K25" s="2"/>
      <c r="L25" s="2"/>
    </row>
    <row r="26" spans="1:12" x14ac:dyDescent="0.2">
      <c r="A26" s="11">
        <v>535</v>
      </c>
      <c r="B26" s="12" t="s">
        <v>20</v>
      </c>
      <c r="C26" s="24">
        <v>51911232</v>
      </c>
      <c r="D26" s="24">
        <v>117942</v>
      </c>
      <c r="E26" s="24">
        <v>6599866</v>
      </c>
      <c r="F26" s="24">
        <v>42884887</v>
      </c>
      <c r="G26" s="24">
        <v>8455081</v>
      </c>
      <c r="H26" s="24">
        <v>23638523</v>
      </c>
      <c r="I26" s="24">
        <v>7922187</v>
      </c>
      <c r="J26" s="24">
        <v>141529718</v>
      </c>
      <c r="K26" s="2"/>
      <c r="L26" s="2"/>
    </row>
    <row r="27" spans="1:12" x14ac:dyDescent="0.2">
      <c r="A27" s="11">
        <v>505</v>
      </c>
      <c r="B27" s="12" t="s">
        <v>21</v>
      </c>
      <c r="C27" s="24">
        <v>24766278</v>
      </c>
      <c r="D27" s="24">
        <v>2378382</v>
      </c>
      <c r="E27" s="24">
        <v>5510268</v>
      </c>
      <c r="F27" s="24">
        <v>32139365</v>
      </c>
      <c r="G27" s="24">
        <v>18310101</v>
      </c>
      <c r="H27" s="24">
        <v>28403562</v>
      </c>
      <c r="I27" s="24">
        <v>4866339</v>
      </c>
      <c r="J27" s="24">
        <v>116374295</v>
      </c>
      <c r="K27" s="2"/>
      <c r="L27" s="2"/>
    </row>
    <row r="28" spans="1:12" x14ac:dyDescent="0.2">
      <c r="A28" s="11">
        <v>515</v>
      </c>
      <c r="B28" s="12" t="s">
        <v>22</v>
      </c>
      <c r="C28" s="24">
        <v>11223200</v>
      </c>
      <c r="D28" s="24">
        <v>516809</v>
      </c>
      <c r="E28" s="24">
        <v>4963765</v>
      </c>
      <c r="F28" s="24">
        <v>3799161</v>
      </c>
      <c r="G28" s="24">
        <v>8809660</v>
      </c>
      <c r="H28" s="24">
        <v>12542449</v>
      </c>
      <c r="I28" s="24">
        <v>17215808</v>
      </c>
      <c r="J28" s="24">
        <v>59070852</v>
      </c>
      <c r="K28" s="2"/>
      <c r="L28" s="2"/>
    </row>
    <row r="29" spans="1:12" x14ac:dyDescent="0.2">
      <c r="A29" s="11">
        <v>521</v>
      </c>
      <c r="B29" s="12" t="s">
        <v>23</v>
      </c>
      <c r="C29" s="24">
        <v>3490444</v>
      </c>
      <c r="D29" s="24">
        <v>467663</v>
      </c>
      <c r="E29" s="24">
        <v>7421896</v>
      </c>
      <c r="F29" s="24">
        <v>800363</v>
      </c>
      <c r="G29" s="24">
        <v>7080523</v>
      </c>
      <c r="H29" s="24">
        <v>7889321</v>
      </c>
      <c r="I29" s="24">
        <v>12726839</v>
      </c>
      <c r="J29" s="24">
        <v>39877049</v>
      </c>
      <c r="K29" s="2"/>
      <c r="L29" s="2"/>
    </row>
    <row r="30" spans="1:12" x14ac:dyDescent="0.2">
      <c r="A30" s="11">
        <v>537</v>
      </c>
      <c r="B30" s="12" t="s">
        <v>24</v>
      </c>
      <c r="C30" s="24">
        <v>9773710</v>
      </c>
      <c r="D30" s="24">
        <v>0</v>
      </c>
      <c r="E30" s="24">
        <v>2293030</v>
      </c>
      <c r="F30" s="24">
        <v>1663935.67</v>
      </c>
      <c r="G30" s="24">
        <v>7067664</v>
      </c>
      <c r="H30" s="24">
        <v>7130767</v>
      </c>
      <c r="I30" s="24">
        <v>12481044.33</v>
      </c>
      <c r="J30" s="24">
        <v>40410151</v>
      </c>
      <c r="K30" s="2"/>
      <c r="L30" s="2"/>
    </row>
    <row r="31" spans="1:12" x14ac:dyDescent="0.2">
      <c r="A31" s="11">
        <v>511</v>
      </c>
      <c r="B31" s="12" t="s">
        <v>25</v>
      </c>
      <c r="C31" s="24">
        <v>18177795</v>
      </c>
      <c r="D31" s="24">
        <v>362674</v>
      </c>
      <c r="E31" s="24">
        <v>10207336</v>
      </c>
      <c r="F31" s="24">
        <v>21130868</v>
      </c>
      <c r="G31" s="24">
        <v>14478418</v>
      </c>
      <c r="H31" s="24">
        <v>20468188</v>
      </c>
      <c r="I31" s="24">
        <v>5792088</v>
      </c>
      <c r="J31" s="24">
        <v>90617367</v>
      </c>
      <c r="K31" s="2"/>
      <c r="L31" s="2"/>
    </row>
    <row r="32" spans="1:12" x14ac:dyDescent="0.2">
      <c r="A32" s="11">
        <v>518</v>
      </c>
      <c r="B32" s="12" t="s">
        <v>49</v>
      </c>
      <c r="C32" s="24">
        <v>8309759</v>
      </c>
      <c r="D32" s="24">
        <v>0</v>
      </c>
      <c r="E32" s="24">
        <v>1496493</v>
      </c>
      <c r="F32" s="24">
        <v>1056392</v>
      </c>
      <c r="G32" s="24">
        <v>5962569</v>
      </c>
      <c r="H32" s="24">
        <v>7271506</v>
      </c>
      <c r="I32" s="24">
        <v>8546041</v>
      </c>
      <c r="J32" s="24">
        <v>32642760</v>
      </c>
      <c r="K32" s="2"/>
      <c r="L32" s="2"/>
    </row>
    <row r="33" spans="1:12" x14ac:dyDescent="0.2">
      <c r="A33" s="11">
        <v>506</v>
      </c>
      <c r="B33" s="12" t="s">
        <v>26</v>
      </c>
      <c r="C33" s="24">
        <v>6118810</v>
      </c>
      <c r="D33" s="24">
        <v>0</v>
      </c>
      <c r="E33" s="24">
        <v>1927997</v>
      </c>
      <c r="F33" s="24">
        <v>389749</v>
      </c>
      <c r="G33" s="24">
        <v>5275157</v>
      </c>
      <c r="H33" s="24">
        <v>5383284</v>
      </c>
      <c r="I33" s="24">
        <v>8891146</v>
      </c>
      <c r="J33" s="24">
        <v>27986143</v>
      </c>
      <c r="K33" s="2"/>
      <c r="L33" s="2"/>
    </row>
    <row r="34" spans="1:12" x14ac:dyDescent="0.2">
      <c r="A34" s="11">
        <v>531</v>
      </c>
      <c r="B34" s="12" t="s">
        <v>27</v>
      </c>
      <c r="C34" s="24">
        <v>2633509</v>
      </c>
      <c r="D34" s="24">
        <v>530330</v>
      </c>
      <c r="E34" s="24">
        <v>4612266</v>
      </c>
      <c r="F34" s="24">
        <v>0</v>
      </c>
      <c r="G34" s="24">
        <v>3760916</v>
      </c>
      <c r="H34" s="24">
        <v>4451240</v>
      </c>
      <c r="I34" s="24">
        <v>6676550</v>
      </c>
      <c r="J34" s="24">
        <v>22664811</v>
      </c>
      <c r="K34" s="2"/>
      <c r="L34" s="2"/>
    </row>
    <row r="35" spans="1:12" x14ac:dyDescent="0.2">
      <c r="A35" s="11">
        <v>510</v>
      </c>
      <c r="B35" s="12" t="s">
        <v>28</v>
      </c>
      <c r="C35" s="24">
        <v>13352185</v>
      </c>
      <c r="D35" s="24">
        <v>601366</v>
      </c>
      <c r="E35" s="24">
        <v>4983265</v>
      </c>
      <c r="F35" s="24">
        <v>602939</v>
      </c>
      <c r="G35" s="24">
        <v>10815669</v>
      </c>
      <c r="H35" s="24">
        <v>13387559</v>
      </c>
      <c r="I35" s="24">
        <v>20093589</v>
      </c>
      <c r="J35" s="24">
        <v>63836572</v>
      </c>
      <c r="K35" s="2"/>
      <c r="L35" s="2"/>
    </row>
    <row r="36" spans="1:12" x14ac:dyDescent="0.2">
      <c r="A36" s="11">
        <v>533</v>
      </c>
      <c r="B36" s="12" t="s">
        <v>29</v>
      </c>
      <c r="C36" s="24">
        <v>3349008</v>
      </c>
      <c r="D36" s="24">
        <v>261192</v>
      </c>
      <c r="E36" s="24">
        <v>4315350</v>
      </c>
      <c r="F36" s="24">
        <v>327876</v>
      </c>
      <c r="G36" s="24">
        <v>3168805</v>
      </c>
      <c r="H36" s="24">
        <v>4460971</v>
      </c>
      <c r="I36" s="24">
        <v>5872514</v>
      </c>
      <c r="J36" s="24">
        <v>21755716</v>
      </c>
      <c r="K36" s="2"/>
      <c r="L36" s="2"/>
    </row>
    <row r="37" spans="1:12" x14ac:dyDescent="0.2">
      <c r="A37" s="11">
        <v>522</v>
      </c>
      <c r="B37" s="12" t="s">
        <v>30</v>
      </c>
      <c r="C37" s="24">
        <v>26449331</v>
      </c>
      <c r="D37" s="24">
        <v>4501840</v>
      </c>
      <c r="E37" s="24">
        <v>14213710</v>
      </c>
      <c r="F37" s="24">
        <v>529007</v>
      </c>
      <c r="G37" s="24">
        <v>14283255</v>
      </c>
      <c r="H37" s="24">
        <v>24064687</v>
      </c>
      <c r="I37" s="24">
        <v>33721692</v>
      </c>
      <c r="J37" s="24">
        <v>117763522</v>
      </c>
      <c r="K37" s="2"/>
      <c r="L37" s="2"/>
    </row>
    <row r="38" spans="1:12" x14ac:dyDescent="0.2">
      <c r="A38" s="11">
        <v>534</v>
      </c>
      <c r="B38" s="12" t="s">
        <v>31</v>
      </c>
      <c r="C38" s="24">
        <v>3684228</v>
      </c>
      <c r="D38" s="24">
        <v>982847</v>
      </c>
      <c r="E38" s="24">
        <v>1460969</v>
      </c>
      <c r="F38" s="24">
        <v>54000</v>
      </c>
      <c r="G38" s="24">
        <v>3592011</v>
      </c>
      <c r="H38" s="24">
        <v>5110043</v>
      </c>
      <c r="I38" s="24">
        <v>7845803</v>
      </c>
      <c r="J38" s="24">
        <v>22729901</v>
      </c>
      <c r="K38" s="2"/>
      <c r="L38" s="2"/>
    </row>
    <row r="39" spans="1:12" x14ac:dyDescent="0.2">
      <c r="A39" s="11">
        <v>504</v>
      </c>
      <c r="B39" s="12" t="s">
        <v>32</v>
      </c>
      <c r="C39" s="24">
        <v>29829770.439999998</v>
      </c>
      <c r="D39" s="24">
        <v>4909.3500000000004</v>
      </c>
      <c r="E39" s="24">
        <v>6278389.96</v>
      </c>
      <c r="F39" s="24">
        <v>2855007.22</v>
      </c>
      <c r="G39" s="24">
        <v>17589182.120000001</v>
      </c>
      <c r="H39" s="24">
        <v>27229544.229999997</v>
      </c>
      <c r="I39" s="24">
        <v>33847930.810000002</v>
      </c>
      <c r="J39" s="24">
        <v>117634734.13</v>
      </c>
      <c r="K39" s="2"/>
      <c r="L39" s="2"/>
    </row>
    <row r="40" spans="1:12" x14ac:dyDescent="0.2">
      <c r="A40" s="11">
        <v>516</v>
      </c>
      <c r="B40" s="12" t="s">
        <v>33</v>
      </c>
      <c r="C40" s="24">
        <v>44767402</v>
      </c>
      <c r="D40" s="24">
        <v>995625</v>
      </c>
      <c r="E40" s="24">
        <v>6773503</v>
      </c>
      <c r="F40" s="24">
        <v>51166</v>
      </c>
      <c r="G40" s="24">
        <v>10899209</v>
      </c>
      <c r="H40" s="24">
        <v>20949837</v>
      </c>
      <c r="I40" s="24">
        <v>37304789</v>
      </c>
      <c r="J40" s="24">
        <v>121741531</v>
      </c>
      <c r="K40" s="2"/>
      <c r="L40" s="2"/>
    </row>
    <row r="41" spans="1:12" x14ac:dyDescent="0.2">
      <c r="A41" s="11">
        <v>539</v>
      </c>
      <c r="B41" s="12" t="s">
        <v>50</v>
      </c>
      <c r="C41" s="24">
        <v>6787673</v>
      </c>
      <c r="D41" s="24">
        <v>7500</v>
      </c>
      <c r="E41" s="24">
        <v>1792734</v>
      </c>
      <c r="F41" s="24">
        <v>7950774</v>
      </c>
      <c r="G41" s="24">
        <v>5690714</v>
      </c>
      <c r="H41" s="24">
        <v>8105637</v>
      </c>
      <c r="I41" s="24">
        <v>4228677</v>
      </c>
      <c r="J41" s="24">
        <v>34563709</v>
      </c>
      <c r="K41" s="2"/>
      <c r="L41" s="2"/>
    </row>
    <row r="42" spans="1:12" ht="21.6" customHeight="1" x14ac:dyDescent="0.2">
      <c r="A42" s="11" t="s">
        <v>51</v>
      </c>
      <c r="B42" s="14" t="s">
        <v>34</v>
      </c>
      <c r="C42" s="25">
        <f t="shared" ref="C42:I42" si="0">SUM(C3:C41)</f>
        <v>963091942.48000002</v>
      </c>
      <c r="D42" s="25">
        <f t="shared" si="0"/>
        <v>29650960.280000001</v>
      </c>
      <c r="E42" s="25">
        <f t="shared" si="0"/>
        <v>308542534.56999999</v>
      </c>
      <c r="F42" s="25">
        <f t="shared" si="0"/>
        <v>270123919.88</v>
      </c>
      <c r="G42" s="25">
        <f t="shared" si="0"/>
        <v>494037490.56</v>
      </c>
      <c r="H42" s="25">
        <f t="shared" si="0"/>
        <v>769663211.53999996</v>
      </c>
      <c r="I42" s="25">
        <f t="shared" si="0"/>
        <v>1010538381.1700001</v>
      </c>
      <c r="J42" s="25">
        <f>SUM(C42:I42)</f>
        <v>3845648440.48</v>
      </c>
      <c r="K42" s="2"/>
      <c r="L42" s="2"/>
    </row>
    <row r="43" spans="1:12" s="16" customFormat="1" ht="53.45" customHeight="1" x14ac:dyDescent="0.2">
      <c r="A43" s="13" t="s">
        <v>51</v>
      </c>
      <c r="B43" s="17"/>
      <c r="C43" s="26"/>
      <c r="D43" s="26"/>
      <c r="E43" s="26"/>
      <c r="F43" s="26"/>
      <c r="G43" s="26"/>
      <c r="H43" s="26"/>
      <c r="I43" s="26"/>
      <c r="J43" s="26"/>
      <c r="K43" s="15"/>
      <c r="L43" s="15"/>
    </row>
    <row r="44" spans="1:12" x14ac:dyDescent="0.2">
      <c r="A44" s="21" t="s">
        <v>45</v>
      </c>
      <c r="B44" s="22"/>
      <c r="C44" s="22"/>
      <c r="D44" s="22"/>
      <c r="E44" s="22"/>
      <c r="F44" s="22"/>
      <c r="G44" s="22"/>
      <c r="H44" s="22"/>
      <c r="I44" s="22"/>
      <c r="J44" s="23"/>
      <c r="K44" s="2"/>
      <c r="L44" s="2"/>
    </row>
    <row r="45" spans="1:12" x14ac:dyDescent="0.2">
      <c r="B45" s="5"/>
      <c r="C45" s="3"/>
      <c r="D45" s="3"/>
      <c r="E45" s="3"/>
      <c r="F45" s="3"/>
      <c r="G45" s="3"/>
      <c r="H45" s="3"/>
      <c r="I45" s="3"/>
      <c r="J45" s="3"/>
      <c r="K45" s="2"/>
      <c r="L45" s="2"/>
    </row>
    <row r="46" spans="1:12" x14ac:dyDescent="0.2">
      <c r="B46" s="5"/>
      <c r="C46" s="3"/>
      <c r="D46" s="3"/>
      <c r="E46" s="3"/>
      <c r="F46" s="3"/>
      <c r="G46" s="3"/>
      <c r="H46" s="3"/>
      <c r="I46" s="3"/>
      <c r="J46" s="3"/>
    </row>
  </sheetData>
  <mergeCells count="2">
    <mergeCell ref="A1:J1"/>
    <mergeCell ref="A44:J44"/>
  </mergeCells>
  <printOptions horizontalCentered="1"/>
  <pageMargins left="0.5" right="0.5" top="0.5" bottom="0.5" header="0.25" footer="0.25"/>
  <pageSetup scale="69" orientation="landscape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IV-14</vt:lpstr>
      <vt:lpstr>'Table IV-14'!Print_Area</vt:lpstr>
      <vt:lpstr>'Table IV-14'!Print_Titles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Andres</dc:creator>
  <cp:lastModifiedBy>Jennifer L. Franklin</cp:lastModifiedBy>
  <cp:lastPrinted>2018-11-20T21:20:46Z</cp:lastPrinted>
  <dcterms:created xsi:type="dcterms:W3CDTF">2018-05-03T19:16:10Z</dcterms:created>
  <dcterms:modified xsi:type="dcterms:W3CDTF">2022-10-25T21:01:28Z</dcterms:modified>
</cp:coreProperties>
</file>