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C007E274-4778-43B1-8F35-B8AAB64F39B4}" xr6:coauthVersionLast="45" xr6:coauthVersionMax="45" xr10:uidLastSave="{00000000-0000-0000-0000-000000000000}"/>
  <bookViews>
    <workbookView xWindow="23160" yWindow="855" windowWidth="23610" windowHeight="19950" xr2:uid="{00000000-000D-0000-FFFF-FFFF00000000}"/>
  </bookViews>
  <sheets>
    <sheet name="IV-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L43" i="1" s="1"/>
  <c r="D43" i="1"/>
  <c r="E43" i="1"/>
  <c r="F43" i="1"/>
  <c r="G43" i="1"/>
  <c r="H43" i="1"/>
  <c r="I43" i="1"/>
  <c r="J43" i="1"/>
  <c r="K43" i="1"/>
</calcChain>
</file>

<file path=xl/sharedStrings.xml><?xml version="1.0" encoding="utf-8"?>
<sst xmlns="http://schemas.openxmlformats.org/spreadsheetml/2006/main" count="57" uniqueCount="55">
  <si>
    <t>Dist. 
No.</t>
  </si>
  <si>
    <t>District/College</t>
  </si>
  <si>
    <t>Salaries</t>
  </si>
  <si>
    <t>Employee 
Benefits</t>
  </si>
  <si>
    <t>Contract. 
Services</t>
  </si>
  <si>
    <t>General 
Materials</t>
  </si>
  <si>
    <t>Fixed 
Charges</t>
  </si>
  <si>
    <t>Utilities</t>
  </si>
  <si>
    <t>Capital 
Outlay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</si>
  <si>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</si>
  <si>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</si>
  <si>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</si>
  <si>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</si>
  <si>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</si>
  <si>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</si>
  <si>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</si>
  <si>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</si>
  <si>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</si>
  <si>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</si>
  <si>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</si>
  <si>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</si>
  <si>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</si>
  <si>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</si>
  <si>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</si>
  <si>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</si>
  <si>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</si>
  <si>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</si>
  <si>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</si>
  <si>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</si>
  <si>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</si>
  <si>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</si>
  <si>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</si>
  <si>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</si>
  <si>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</si>
  <si>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</si>
  <si>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</si>
  <si>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</si>
  <si>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</si>
  <si>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</si>
  <si>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</si>
  <si>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</si>
  <si>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</si>
  <si>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</si>
  <si>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</si>
  <si>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</si>
  <si>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</si>
  <si>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</si>
  <si>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</si>
  <si>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</si>
  <si>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</si>
  <si>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</si>
  <si>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 and Operations &amp; Maintenance Funds
SOURCE OF DATA:  College Audits</t>
  </si>
  <si>
    <t xml:space="preserve"> </t>
  </si>
  <si>
    <t>Illinois Community College Board
Table IV-13
FISCAL YEAR 2020 AUDITED OPERATING EXPENDITURES* BY OBJECT</t>
  </si>
  <si>
    <t>Conferences  &amp;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</si>
</sst>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3" fontId="2" fillId="2" borderId="4" xfId="1" applyNumberFormat="1" applyFont="1" applyFill="1" applyBorder="1" applyAlignment="1">
      <alignment horizontal="left" wrapText="1"/>
    </xf>
    <xf numFmtId="3" fontId="2" fillId="2" borderId="0" xfId="1" applyNumberFormat="1" applyFont="1" applyFill="1" applyBorder="1" applyAlignment="1">
      <alignment horizontal="left" wrapText="1"/>
    </xf>
    <xf numFmtId="0" fontId="1" fillId="2" borderId="0" xfId="1" applyFont="1" applyFill="1" applyAlignment="1"/>
    <xf numFmtId="0" fontId="4" fillId="0" borderId="0" xfId="0" applyNumberFormat="1" applyFont="1" applyAlignment="1"/>
    <xf numFmtId="4" fontId="4" fillId="0" borderId="0" xfId="0" applyNumberFormat="1" applyFont="1" applyAlignment="1"/>
    <xf numFmtId="3" fontId="2" fillId="2" borderId="1" xfId="1" applyNumberFormat="1" applyFont="1" applyFill="1" applyBorder="1" applyAlignment="1">
      <alignment horizontal="center" vertical="top" wrapText="1"/>
    </xf>
    <xf numFmtId="3" fontId="2" fillId="2" borderId="2" xfId="1" applyNumberFormat="1" applyFont="1" applyFill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center" vertical="top" wrapText="1"/>
    </xf>
    <xf numFmtId="0" fontId="1" fillId="2" borderId="6" xfId="1" applyFont="1" applyFill="1" applyBorder="1" applyAlignment="1">
      <alignment wrapText="1"/>
    </xf>
    <xf numFmtId="0" fontId="1" fillId="2" borderId="7" xfId="1" applyFont="1" applyFill="1" applyBorder="1" applyAlignment="1"/>
    <xf numFmtId="0" fontId="1" fillId="2" borderId="8" xfId="1" applyFont="1" applyFill="1" applyBorder="1" applyAlignment="1"/>
    <xf numFmtId="44" fontId="4" fillId="0" borderId="0" xfId="0" applyNumberFormat="1" applyFont="1" applyAlignment="1"/>
    <xf numFmtId="167" fontId="4" fillId="0" borderId="0" xfId="3" applyNumberFormat="1" applyFont="1" applyAlignment="1"/>
    <xf numFmtId="167" fontId="4" fillId="0" borderId="0" xfId="0" applyNumberFormat="1" applyFont="1" applyAlignment="1"/>
    <xf numFmtId="3" fontId="2" fillId="2" borderId="0" xfId="1" applyNumberFormat="1" applyFont="1" applyFill="1" applyBorder="1" applyAlignment="1">
      <alignment horizontal="center" wrapText="1"/>
    </xf>
    <xf numFmtId="3" fontId="2" fillId="2" borderId="5" xfId="1" applyNumberFormat="1" applyFont="1" applyFill="1" applyBorder="1" applyAlignment="1">
      <alignment horizontal="center" wrapText="1"/>
    </xf>
  </cellXfs>
  <cellStyles count="4">
    <cellStyle name="Comma0 3" xfId="2" xr:uid="{00000000-0005-0000-0000-000000000000}"/>
    <cellStyle name="Currency" xfId="3" builtinId="4"/>
    <cellStyle name="Normal" xfId="0" builtinId="0"/>
    <cellStyle name="Normal 4" xfId="1" xr:uid="{00000000-0005-0000-0000-000002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" displayName="Table5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Comma0 3"/>
    <tableColumn id="2" xr3:uid="{00000000-0010-0000-0000-000002000000}" name="District/College" dataDxfId="10" dataCellStyle="Normal 4"/>
    <tableColumn id="3" xr3:uid="{00000000-0010-0000-0000-000003000000}" name="Salaries" dataDxfId="9" dataCellStyle="Normal 4"/>
    <tableColumn id="4" xr3:uid="{00000000-0010-0000-0000-000004000000}" name="Employee _x000a_Benefits" dataDxfId="8" dataCellStyle="Normal 4"/>
    <tableColumn id="5" xr3:uid="{00000000-0010-0000-0000-000005000000}" name="Contract. _x000a_Services" dataDxfId="7" dataCellStyle="Normal 4"/>
    <tableColumn id="6" xr3:uid="{00000000-0010-0000-0000-000006000000}" name="General _x000a_Materials" dataDxfId="6" dataCellStyle="Normal 4"/>
    <tableColumn id="7" xr3:uid="{00000000-0010-0000-0000-000007000000}" name="Conferences  &amp; Meetings" dataDxfId="5" dataCellStyle="Normal 4"/>
    <tableColumn id="8" xr3:uid="{00000000-0010-0000-0000-000008000000}" name="Fixed _x000a_Charges" dataDxfId="4" dataCellStyle="Normal 4"/>
    <tableColumn id="9" xr3:uid="{00000000-0010-0000-0000-000009000000}" name="Utilities" dataDxfId="3" dataCellStyle="Normal 4"/>
    <tableColumn id="10" xr3:uid="{00000000-0010-0000-0000-00000A000000}" name="Capital _x000a_Outlay" dataDxfId="2" dataCellStyle="Normal 4"/>
    <tableColumn id="11" xr3:uid="{00000000-0010-0000-0000-00000B000000}" name="Other" dataDxfId="1" dataCellStyle="Normal 4"/>
    <tableColumn id="12" xr3:uid="{00000000-0010-0000-0000-00000C000000}" name="Total" dataDxfId="0" dataCellStyle="Comma0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5"/>
  <sheetViews>
    <sheetView tabSelected="1" zoomScale="85" zoomScaleNormal="85" workbookViewId="0">
      <selection activeCell="F25" sqref="F25"/>
    </sheetView>
  </sheetViews>
  <sheetFormatPr defaultColWidth="8.85546875" defaultRowHeight="12.75" x14ac:dyDescent="0.2"/>
  <cols>
    <col min="1" max="1" width="8.85546875" style="1"/>
    <col min="2" max="2" width="17" style="1" customWidth="1"/>
    <col min="3" max="3" width="14.5703125" style="1" bestFit="1" customWidth="1"/>
    <col min="4" max="5" width="13.140625" style="1" bestFit="1" customWidth="1"/>
    <col min="6" max="6" width="12.28515625" style="1" bestFit="1" customWidth="1"/>
    <col min="7" max="7" width="14.85546875" style="1" bestFit="1" customWidth="1"/>
    <col min="8" max="8" width="12" style="1" bestFit="1" customWidth="1"/>
    <col min="9" max="10" width="12.28515625" style="1" bestFit="1" customWidth="1"/>
    <col min="11" max="11" width="12" style="1" bestFit="1" customWidth="1"/>
    <col min="12" max="12" width="14.5703125" style="1" bestFit="1" customWidth="1"/>
    <col min="13" max="16384" width="8.85546875" style="1"/>
  </cols>
  <sheetData>
    <row r="1" spans="1:12" ht="69.599999999999994" customHeight="1" x14ac:dyDescent="0.2">
      <c r="A1" s="7" t="s">
        <v>53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30" customHeight="1" x14ac:dyDescent="0.2">
      <c r="A2" s="2" t="s">
        <v>0</v>
      </c>
      <c r="B2" s="3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54</v>
      </c>
      <c r="H2" s="16" t="s">
        <v>6</v>
      </c>
      <c r="I2" s="16" t="s">
        <v>7</v>
      </c>
      <c r="J2" s="16" t="s">
        <v>8</v>
      </c>
      <c r="K2" s="16" t="s">
        <v>9</v>
      </c>
      <c r="L2" s="17" t="s">
        <v>10</v>
      </c>
    </row>
    <row r="3" spans="1:12" ht="20.45" customHeight="1" x14ac:dyDescent="0.2">
      <c r="A3" s="13">
        <v>503</v>
      </c>
      <c r="B3" s="13" t="s">
        <v>13</v>
      </c>
      <c r="C3" s="15">
        <v>17529900</v>
      </c>
      <c r="D3" s="15">
        <v>5374045</v>
      </c>
      <c r="E3" s="15">
        <v>1606625</v>
      </c>
      <c r="F3" s="15">
        <v>1630136</v>
      </c>
      <c r="G3" s="15">
        <v>144639</v>
      </c>
      <c r="H3" s="15">
        <v>26672</v>
      </c>
      <c r="I3" s="15">
        <v>1087128</v>
      </c>
      <c r="J3" s="15">
        <v>32598</v>
      </c>
      <c r="K3" s="15">
        <v>2998272</v>
      </c>
      <c r="L3" s="15">
        <v>30430015</v>
      </c>
    </row>
    <row r="4" spans="1:12" x14ac:dyDescent="0.2">
      <c r="A4" s="13">
        <v>508</v>
      </c>
      <c r="B4" s="13" t="s">
        <v>18</v>
      </c>
      <c r="C4" s="15">
        <v>186776213</v>
      </c>
      <c r="D4" s="15">
        <v>17940733</v>
      </c>
      <c r="E4" s="15">
        <v>12378236</v>
      </c>
      <c r="F4" s="15">
        <v>10703501</v>
      </c>
      <c r="G4" s="15">
        <v>544906</v>
      </c>
      <c r="H4" s="15">
        <v>1439362</v>
      </c>
      <c r="I4" s="15">
        <v>7447036</v>
      </c>
      <c r="J4" s="15">
        <v>0</v>
      </c>
      <c r="K4" s="15">
        <v>3366089</v>
      </c>
      <c r="L4" s="15">
        <v>240596076</v>
      </c>
    </row>
    <row r="5" spans="1:12" x14ac:dyDescent="0.2">
      <c r="A5" s="13">
        <v>507</v>
      </c>
      <c r="B5" s="13" t="s">
        <v>17</v>
      </c>
      <c r="C5" s="15">
        <v>10723777</v>
      </c>
      <c r="D5" s="15">
        <v>2028438</v>
      </c>
      <c r="E5" s="15">
        <v>522867</v>
      </c>
      <c r="F5" s="15">
        <v>1649512</v>
      </c>
      <c r="G5" s="15">
        <v>137758</v>
      </c>
      <c r="H5" s="15">
        <v>153798</v>
      </c>
      <c r="I5" s="15">
        <v>774197</v>
      </c>
      <c r="J5" s="15">
        <v>131288</v>
      </c>
      <c r="K5" s="15">
        <v>39453</v>
      </c>
      <c r="L5" s="15">
        <v>16161088</v>
      </c>
    </row>
    <row r="6" spans="1:12" x14ac:dyDescent="0.2">
      <c r="A6" s="13">
        <v>502</v>
      </c>
      <c r="B6" s="13" t="s">
        <v>12</v>
      </c>
      <c r="C6" s="15">
        <v>108594487</v>
      </c>
      <c r="D6" s="15">
        <v>15499621</v>
      </c>
      <c r="E6" s="15">
        <v>9613849</v>
      </c>
      <c r="F6" s="15">
        <v>8986859</v>
      </c>
      <c r="G6" s="15">
        <v>1105025</v>
      </c>
      <c r="H6" s="15">
        <v>2224559</v>
      </c>
      <c r="I6" s="15">
        <v>4170603</v>
      </c>
      <c r="J6" s="15">
        <v>3440162</v>
      </c>
      <c r="K6" s="15">
        <v>7352956</v>
      </c>
      <c r="L6" s="15">
        <v>160988121</v>
      </c>
    </row>
    <row r="7" spans="1:12" x14ac:dyDescent="0.2">
      <c r="A7" s="13">
        <v>509</v>
      </c>
      <c r="B7" s="13" t="s">
        <v>19</v>
      </c>
      <c r="C7" s="15">
        <v>47474622</v>
      </c>
      <c r="D7" s="15">
        <v>8714325</v>
      </c>
      <c r="E7" s="15">
        <v>3273152</v>
      </c>
      <c r="F7" s="15">
        <v>3777044</v>
      </c>
      <c r="G7" s="15">
        <v>478640</v>
      </c>
      <c r="H7" s="15">
        <v>695965</v>
      </c>
      <c r="I7" s="15">
        <v>2435415</v>
      </c>
      <c r="J7" s="15">
        <v>1761939</v>
      </c>
      <c r="K7" s="15">
        <v>294553</v>
      </c>
      <c r="L7" s="15">
        <v>68905655</v>
      </c>
    </row>
    <row r="8" spans="1:12" x14ac:dyDescent="0.2">
      <c r="A8" s="13">
        <v>512</v>
      </c>
      <c r="B8" s="13" t="s">
        <v>22</v>
      </c>
      <c r="C8" s="15">
        <v>70012501</v>
      </c>
      <c r="D8" s="15">
        <v>14345715</v>
      </c>
      <c r="E8" s="15">
        <v>6470212</v>
      </c>
      <c r="F8" s="15">
        <v>4666488</v>
      </c>
      <c r="G8" s="15">
        <v>929041</v>
      </c>
      <c r="H8" s="15">
        <v>578579</v>
      </c>
      <c r="I8" s="15">
        <v>2833033</v>
      </c>
      <c r="J8" s="15">
        <v>1141939</v>
      </c>
      <c r="K8" s="15">
        <v>7171462</v>
      </c>
      <c r="L8" s="15">
        <v>108148970</v>
      </c>
    </row>
    <row r="9" spans="1:12" x14ac:dyDescent="0.2">
      <c r="A9" s="13">
        <v>540</v>
      </c>
      <c r="B9" s="13" t="s">
        <v>49</v>
      </c>
      <c r="C9" s="15">
        <v>19134219</v>
      </c>
      <c r="D9" s="15">
        <v>3061860</v>
      </c>
      <c r="E9" s="15">
        <v>1180237</v>
      </c>
      <c r="F9" s="15">
        <v>1071646</v>
      </c>
      <c r="G9" s="15">
        <v>331550</v>
      </c>
      <c r="H9" s="15">
        <v>421223</v>
      </c>
      <c r="I9" s="15">
        <v>764732</v>
      </c>
      <c r="J9" s="15">
        <v>-40007</v>
      </c>
      <c r="K9" s="15">
        <v>3462633</v>
      </c>
      <c r="L9" s="15">
        <v>29388093</v>
      </c>
    </row>
    <row r="10" spans="1:12" x14ac:dyDescent="0.2">
      <c r="A10" s="13">
        <v>519</v>
      </c>
      <c r="B10" s="13" t="s">
        <v>29</v>
      </c>
      <c r="C10" s="15">
        <v>9333055</v>
      </c>
      <c r="D10" s="15">
        <v>2123663</v>
      </c>
      <c r="E10" s="15">
        <v>692172</v>
      </c>
      <c r="F10" s="15">
        <v>682218</v>
      </c>
      <c r="G10" s="15">
        <v>145132</v>
      </c>
      <c r="H10" s="15">
        <v>53050</v>
      </c>
      <c r="I10" s="15">
        <v>612611</v>
      </c>
      <c r="J10" s="15">
        <v>254330</v>
      </c>
      <c r="K10" s="15">
        <v>194700</v>
      </c>
      <c r="L10" s="15">
        <v>14090931</v>
      </c>
    </row>
    <row r="11" spans="1:12" x14ac:dyDescent="0.2">
      <c r="A11" s="13">
        <v>514</v>
      </c>
      <c r="B11" s="13" t="s">
        <v>24</v>
      </c>
      <c r="C11" s="15">
        <v>32968684</v>
      </c>
      <c r="D11" s="15">
        <v>6201414</v>
      </c>
      <c r="E11" s="15">
        <v>1974659</v>
      </c>
      <c r="F11" s="15">
        <v>2705223</v>
      </c>
      <c r="G11" s="15">
        <v>207374</v>
      </c>
      <c r="H11" s="15">
        <v>1406605</v>
      </c>
      <c r="I11" s="15">
        <v>1725429</v>
      </c>
      <c r="J11" s="15">
        <v>194046</v>
      </c>
      <c r="K11" s="15">
        <v>1155506</v>
      </c>
      <c r="L11" s="15">
        <v>48538940</v>
      </c>
    </row>
    <row r="12" spans="1:12" x14ac:dyDescent="0.2">
      <c r="A12" s="13">
        <v>529</v>
      </c>
      <c r="B12" s="13" t="s">
        <v>39</v>
      </c>
      <c r="C12" s="15">
        <v>15778535</v>
      </c>
      <c r="D12" s="15">
        <v>2376637</v>
      </c>
      <c r="E12" s="15">
        <v>1348226</v>
      </c>
      <c r="F12" s="15">
        <v>1492583</v>
      </c>
      <c r="G12" s="15">
        <v>160057</v>
      </c>
      <c r="H12" s="15">
        <v>78753</v>
      </c>
      <c r="I12" s="15">
        <v>1110781</v>
      </c>
      <c r="J12" s="15">
        <v>673123</v>
      </c>
      <c r="K12" s="15">
        <v>6255717</v>
      </c>
      <c r="L12" s="15">
        <v>29274412</v>
      </c>
    </row>
    <row r="13" spans="1:12" x14ac:dyDescent="0.2">
      <c r="A13" s="13">
        <v>513</v>
      </c>
      <c r="B13" s="13" t="s">
        <v>23</v>
      </c>
      <c r="C13" s="15">
        <v>13506203</v>
      </c>
      <c r="D13" s="15">
        <v>3222520</v>
      </c>
      <c r="E13" s="15">
        <v>1264525</v>
      </c>
      <c r="F13" s="15">
        <v>1145961</v>
      </c>
      <c r="G13" s="15">
        <v>99664</v>
      </c>
      <c r="H13" s="15">
        <v>246505</v>
      </c>
      <c r="I13" s="15">
        <v>567258</v>
      </c>
      <c r="J13" s="15">
        <v>116045</v>
      </c>
      <c r="K13" s="15">
        <v>486395</v>
      </c>
      <c r="L13" s="15">
        <v>20655076</v>
      </c>
    </row>
    <row r="14" spans="1:12" x14ac:dyDescent="0.2">
      <c r="A14" s="13">
        <v>525</v>
      </c>
      <c r="B14" s="13" t="s">
        <v>35</v>
      </c>
      <c r="C14" s="15">
        <v>58072115</v>
      </c>
      <c r="D14" s="15">
        <v>13249627</v>
      </c>
      <c r="E14" s="15">
        <v>1947225</v>
      </c>
      <c r="F14" s="15">
        <v>3475032</v>
      </c>
      <c r="G14" s="15">
        <v>465548</v>
      </c>
      <c r="H14" s="15">
        <v>306096</v>
      </c>
      <c r="I14" s="15">
        <v>2201550</v>
      </c>
      <c r="J14" s="15">
        <v>118113</v>
      </c>
      <c r="K14" s="15">
        <v>6595944</v>
      </c>
      <c r="L14" s="15">
        <v>86431250</v>
      </c>
    </row>
    <row r="15" spans="1:12" x14ac:dyDescent="0.2">
      <c r="A15" s="13">
        <v>520</v>
      </c>
      <c r="B15" s="13" t="s">
        <v>30</v>
      </c>
      <c r="C15" s="15">
        <v>13246187</v>
      </c>
      <c r="D15" s="15">
        <v>1866602</v>
      </c>
      <c r="E15" s="15">
        <v>1545658</v>
      </c>
      <c r="F15" s="15">
        <v>1227742</v>
      </c>
      <c r="G15" s="15">
        <v>177155</v>
      </c>
      <c r="H15" s="15">
        <v>135688</v>
      </c>
      <c r="I15" s="15">
        <v>843215</v>
      </c>
      <c r="J15" s="15">
        <v>1223647</v>
      </c>
      <c r="K15" s="15">
        <v>1882867</v>
      </c>
      <c r="L15" s="15">
        <v>22148761</v>
      </c>
    </row>
    <row r="16" spans="1:12" x14ac:dyDescent="0.2">
      <c r="A16" s="13">
        <v>501</v>
      </c>
      <c r="B16" s="13" t="s">
        <v>11</v>
      </c>
      <c r="C16" s="15">
        <v>12431416.629999999</v>
      </c>
      <c r="D16" s="15">
        <v>3021863.46</v>
      </c>
      <c r="E16" s="15">
        <v>1096382.22</v>
      </c>
      <c r="F16" s="15">
        <v>923103.29</v>
      </c>
      <c r="G16" s="15">
        <v>99861.24</v>
      </c>
      <c r="H16" s="15">
        <v>64479.14</v>
      </c>
      <c r="I16" s="15">
        <v>865794.3899999999</v>
      </c>
      <c r="J16" s="15">
        <v>642179.65999999992</v>
      </c>
      <c r="K16" s="15">
        <v>4339961.04</v>
      </c>
      <c r="L16" s="15">
        <v>23485041.07</v>
      </c>
    </row>
    <row r="17" spans="1:12" x14ac:dyDescent="0.2">
      <c r="A17" s="13">
        <v>523</v>
      </c>
      <c r="B17" s="13" t="s">
        <v>33</v>
      </c>
      <c r="C17" s="15">
        <v>12792884</v>
      </c>
      <c r="D17" s="15">
        <v>2896783</v>
      </c>
      <c r="E17" s="15">
        <v>1541764</v>
      </c>
      <c r="F17" s="15">
        <v>862036</v>
      </c>
      <c r="G17" s="15">
        <v>96424</v>
      </c>
      <c r="H17" s="15">
        <v>25</v>
      </c>
      <c r="I17" s="15">
        <v>763077</v>
      </c>
      <c r="J17" s="15">
        <v>479221</v>
      </c>
      <c r="K17" s="15">
        <v>1038059</v>
      </c>
      <c r="L17" s="15">
        <v>20470273</v>
      </c>
    </row>
    <row r="18" spans="1:12" x14ac:dyDescent="0.2">
      <c r="A18" s="13">
        <v>532</v>
      </c>
      <c r="B18" s="13" t="s">
        <v>42</v>
      </c>
      <c r="C18" s="15">
        <v>67505069.319999993</v>
      </c>
      <c r="D18" s="15">
        <v>11238020.039999999</v>
      </c>
      <c r="E18" s="15">
        <v>4672888.6500000004</v>
      </c>
      <c r="F18" s="15">
        <v>3148901.23</v>
      </c>
      <c r="G18" s="15">
        <v>672016.28</v>
      </c>
      <c r="H18" s="15">
        <v>1961386.67</v>
      </c>
      <c r="I18" s="15">
        <v>2512169.94</v>
      </c>
      <c r="J18" s="15">
        <v>1025173.59</v>
      </c>
      <c r="K18" s="15">
        <v>2788987.9400000004</v>
      </c>
      <c r="L18" s="15">
        <v>95524613.659999996</v>
      </c>
    </row>
    <row r="19" spans="1:12" x14ac:dyDescent="0.2">
      <c r="A19" s="13">
        <v>517</v>
      </c>
      <c r="B19" s="13" t="s">
        <v>27</v>
      </c>
      <c r="C19" s="15">
        <v>17712171</v>
      </c>
      <c r="D19" s="15">
        <v>4078434</v>
      </c>
      <c r="E19" s="15">
        <v>1326582</v>
      </c>
      <c r="F19" s="15">
        <v>3650291</v>
      </c>
      <c r="G19" s="15">
        <v>2649001</v>
      </c>
      <c r="H19" s="15">
        <v>655091</v>
      </c>
      <c r="I19" s="15">
        <v>996731</v>
      </c>
      <c r="J19" s="15">
        <v>2575548</v>
      </c>
      <c r="K19" s="15">
        <v>1446811</v>
      </c>
      <c r="L19" s="15">
        <v>35090660</v>
      </c>
    </row>
    <row r="20" spans="1:12" x14ac:dyDescent="0.2">
      <c r="A20" s="13">
        <v>536</v>
      </c>
      <c r="B20" s="13" t="s">
        <v>46</v>
      </c>
      <c r="C20" s="15">
        <v>19698439</v>
      </c>
      <c r="D20" s="15">
        <v>2677428</v>
      </c>
      <c r="E20" s="15">
        <v>2933637</v>
      </c>
      <c r="F20" s="15">
        <v>1338062</v>
      </c>
      <c r="G20" s="15">
        <v>85398</v>
      </c>
      <c r="H20" s="15">
        <v>100494</v>
      </c>
      <c r="I20" s="15">
        <v>1383469</v>
      </c>
      <c r="J20" s="15">
        <v>0</v>
      </c>
      <c r="K20" s="15">
        <v>576559</v>
      </c>
      <c r="L20" s="15">
        <v>28793486</v>
      </c>
    </row>
    <row r="21" spans="1:12" x14ac:dyDescent="0.2">
      <c r="A21" s="13">
        <v>526</v>
      </c>
      <c r="B21" s="13" t="s">
        <v>36</v>
      </c>
      <c r="C21" s="15">
        <v>27244205</v>
      </c>
      <c r="D21" s="15">
        <v>3710190</v>
      </c>
      <c r="E21" s="15">
        <v>1785433</v>
      </c>
      <c r="F21" s="15">
        <v>2107845</v>
      </c>
      <c r="G21" s="15">
        <v>364789</v>
      </c>
      <c r="H21" s="15">
        <v>345065</v>
      </c>
      <c r="I21" s="15">
        <v>1284163</v>
      </c>
      <c r="J21" s="15">
        <v>537378</v>
      </c>
      <c r="K21" s="15">
        <v>1556055</v>
      </c>
      <c r="L21" s="15">
        <v>38935123</v>
      </c>
    </row>
    <row r="22" spans="1:12" x14ac:dyDescent="0.2">
      <c r="A22" s="13">
        <v>530</v>
      </c>
      <c r="B22" s="13" t="s">
        <v>40</v>
      </c>
      <c r="C22" s="15">
        <v>18118560</v>
      </c>
      <c r="D22" s="15">
        <v>2033978</v>
      </c>
      <c r="E22" s="15">
        <v>1698482</v>
      </c>
      <c r="F22" s="15">
        <v>1377239</v>
      </c>
      <c r="G22" s="15">
        <v>139010</v>
      </c>
      <c r="H22" s="15">
        <v>16414</v>
      </c>
      <c r="I22" s="15">
        <v>720130</v>
      </c>
      <c r="J22" s="15">
        <v>279378</v>
      </c>
      <c r="K22" s="15">
        <v>3471599</v>
      </c>
      <c r="L22" s="15">
        <v>27854790</v>
      </c>
    </row>
    <row r="23" spans="1:12" x14ac:dyDescent="0.2">
      <c r="A23" s="13">
        <v>528</v>
      </c>
      <c r="B23" s="13" t="s">
        <v>38</v>
      </c>
      <c r="C23" s="15">
        <v>26551281</v>
      </c>
      <c r="D23" s="15">
        <v>3235661</v>
      </c>
      <c r="E23" s="15">
        <v>3619565</v>
      </c>
      <c r="F23" s="15">
        <v>3688957</v>
      </c>
      <c r="G23" s="15">
        <v>250120</v>
      </c>
      <c r="H23" s="15">
        <v>1893808</v>
      </c>
      <c r="I23" s="15">
        <v>1070821</v>
      </c>
      <c r="J23" s="15">
        <v>4317552</v>
      </c>
      <c r="K23" s="15">
        <v>835003</v>
      </c>
      <c r="L23" s="15">
        <v>45462768</v>
      </c>
    </row>
    <row r="24" spans="1:12" x14ac:dyDescent="0.2">
      <c r="A24" s="13">
        <v>524</v>
      </c>
      <c r="B24" s="13" t="s">
        <v>34</v>
      </c>
      <c r="C24" s="15">
        <v>55080095</v>
      </c>
      <c r="D24" s="15">
        <v>11502388</v>
      </c>
      <c r="E24" s="15">
        <v>6791858</v>
      </c>
      <c r="F24" s="15">
        <v>3092143</v>
      </c>
      <c r="G24" s="15">
        <v>438256</v>
      </c>
      <c r="H24" s="15">
        <v>33417</v>
      </c>
      <c r="I24" s="15">
        <v>1884357</v>
      </c>
      <c r="J24" s="15">
        <v>278131</v>
      </c>
      <c r="K24" s="15">
        <v>6680093</v>
      </c>
      <c r="L24" s="15">
        <v>85780738</v>
      </c>
    </row>
    <row r="25" spans="1:12" x14ac:dyDescent="0.2">
      <c r="A25" s="13">
        <v>527</v>
      </c>
      <c r="B25" s="13" t="s">
        <v>37</v>
      </c>
      <c r="C25" s="15">
        <v>16997229</v>
      </c>
      <c r="D25" s="15">
        <v>1955726</v>
      </c>
      <c r="E25" s="15">
        <v>2878823</v>
      </c>
      <c r="F25" s="15">
        <v>0</v>
      </c>
      <c r="G25" s="15">
        <v>414090</v>
      </c>
      <c r="H25" s="15">
        <v>16893</v>
      </c>
      <c r="I25" s="15">
        <v>728063</v>
      </c>
      <c r="J25" s="15">
        <v>500565</v>
      </c>
      <c r="K25" s="15">
        <v>87466</v>
      </c>
      <c r="L25" s="15">
        <v>23578855</v>
      </c>
    </row>
    <row r="26" spans="1:12" x14ac:dyDescent="0.2">
      <c r="A26" s="13">
        <v>535</v>
      </c>
      <c r="B26" s="13" t="s">
        <v>45</v>
      </c>
      <c r="C26" s="15">
        <v>52250166</v>
      </c>
      <c r="D26" s="15">
        <v>7543256</v>
      </c>
      <c r="E26" s="15">
        <v>3034990</v>
      </c>
      <c r="F26" s="15">
        <v>5028707</v>
      </c>
      <c r="G26" s="15">
        <v>247433</v>
      </c>
      <c r="H26" s="15">
        <v>152537</v>
      </c>
      <c r="I26" s="15">
        <v>988791</v>
      </c>
      <c r="J26" s="15">
        <v>28354</v>
      </c>
      <c r="K26" s="15">
        <v>168453</v>
      </c>
      <c r="L26" s="15">
        <v>69442687</v>
      </c>
    </row>
    <row r="27" spans="1:12" x14ac:dyDescent="0.2">
      <c r="A27" s="13">
        <v>505</v>
      </c>
      <c r="B27" s="13" t="s">
        <v>15</v>
      </c>
      <c r="C27" s="15">
        <v>37066787</v>
      </c>
      <c r="D27" s="15">
        <v>5928981</v>
      </c>
      <c r="E27" s="15">
        <v>2672679</v>
      </c>
      <c r="F27" s="15">
        <v>2743355</v>
      </c>
      <c r="G27" s="15">
        <v>312203</v>
      </c>
      <c r="H27" s="15">
        <v>52425</v>
      </c>
      <c r="I27" s="15">
        <v>1541951</v>
      </c>
      <c r="J27" s="15">
        <v>430798</v>
      </c>
      <c r="K27" s="15">
        <v>2182955</v>
      </c>
      <c r="L27" s="15">
        <v>52932134</v>
      </c>
    </row>
    <row r="28" spans="1:12" x14ac:dyDescent="0.2">
      <c r="A28" s="13">
        <v>515</v>
      </c>
      <c r="B28" s="13" t="s">
        <v>25</v>
      </c>
      <c r="C28" s="15">
        <v>20537283</v>
      </c>
      <c r="D28" s="15">
        <v>3239903</v>
      </c>
      <c r="E28" s="15">
        <v>1881181</v>
      </c>
      <c r="F28" s="15">
        <v>1611635</v>
      </c>
      <c r="G28" s="15">
        <v>180705</v>
      </c>
      <c r="H28" s="15">
        <v>255069</v>
      </c>
      <c r="I28" s="15">
        <v>643610</v>
      </c>
      <c r="J28" s="15">
        <v>146314</v>
      </c>
      <c r="K28" s="15">
        <v>1092031</v>
      </c>
      <c r="L28" s="15">
        <v>29587731</v>
      </c>
    </row>
    <row r="29" spans="1:12" x14ac:dyDescent="0.2">
      <c r="A29" s="13">
        <v>521</v>
      </c>
      <c r="B29" s="13" t="s">
        <v>31</v>
      </c>
      <c r="C29" s="15">
        <v>9231394</v>
      </c>
      <c r="D29" s="15">
        <v>1477203</v>
      </c>
      <c r="E29" s="15">
        <v>937597</v>
      </c>
      <c r="F29" s="15">
        <v>1250355</v>
      </c>
      <c r="G29" s="15">
        <v>106351</v>
      </c>
      <c r="H29" s="15">
        <v>12576</v>
      </c>
      <c r="I29" s="15">
        <v>727851</v>
      </c>
      <c r="J29" s="15">
        <v>146264</v>
      </c>
      <c r="K29" s="15">
        <v>2354431</v>
      </c>
      <c r="L29" s="15">
        <v>16244022</v>
      </c>
    </row>
    <row r="30" spans="1:12" x14ac:dyDescent="0.2">
      <c r="A30" s="13">
        <v>537</v>
      </c>
      <c r="B30" s="13" t="s">
        <v>47</v>
      </c>
      <c r="C30" s="15">
        <v>9910226</v>
      </c>
      <c r="D30" s="15">
        <v>1978396</v>
      </c>
      <c r="E30" s="15">
        <v>1068030</v>
      </c>
      <c r="F30" s="15">
        <v>777464</v>
      </c>
      <c r="G30" s="15">
        <v>135877</v>
      </c>
      <c r="H30" s="15">
        <v>220893</v>
      </c>
      <c r="I30" s="15">
        <v>559896</v>
      </c>
      <c r="J30" s="15">
        <v>5000</v>
      </c>
      <c r="K30" s="15">
        <v>401113</v>
      </c>
      <c r="L30" s="15">
        <v>15056895</v>
      </c>
    </row>
    <row r="31" spans="1:12" x14ac:dyDescent="0.2">
      <c r="A31" s="13">
        <v>511</v>
      </c>
      <c r="B31" s="13" t="s">
        <v>21</v>
      </c>
      <c r="C31" s="15">
        <v>24063237</v>
      </c>
      <c r="D31" s="15">
        <v>4044684</v>
      </c>
      <c r="E31" s="15">
        <v>3076927</v>
      </c>
      <c r="F31" s="15">
        <v>1816504</v>
      </c>
      <c r="G31" s="15">
        <v>135441</v>
      </c>
      <c r="H31" s="15">
        <v>527819</v>
      </c>
      <c r="I31" s="15">
        <v>1687149</v>
      </c>
      <c r="J31" s="15">
        <v>183092</v>
      </c>
      <c r="K31" s="15">
        <v>519499</v>
      </c>
      <c r="L31" s="15">
        <v>36054352</v>
      </c>
    </row>
    <row r="32" spans="1:12" x14ac:dyDescent="0.2">
      <c r="A32" s="13">
        <v>518</v>
      </c>
      <c r="B32" s="13" t="s">
        <v>28</v>
      </c>
      <c r="C32" s="15">
        <v>7956575</v>
      </c>
      <c r="D32" s="15">
        <v>1274198</v>
      </c>
      <c r="E32" s="15">
        <v>673989</v>
      </c>
      <c r="F32" s="15">
        <v>997056</v>
      </c>
      <c r="G32" s="15">
        <v>108550</v>
      </c>
      <c r="H32" s="15">
        <v>123602</v>
      </c>
      <c r="I32" s="15">
        <v>435426</v>
      </c>
      <c r="J32" s="15">
        <v>78516</v>
      </c>
      <c r="K32" s="15">
        <v>977004</v>
      </c>
      <c r="L32" s="15">
        <v>12624916</v>
      </c>
    </row>
    <row r="33" spans="1:12" x14ac:dyDescent="0.2">
      <c r="A33" s="13">
        <v>506</v>
      </c>
      <c r="B33" s="13" t="s">
        <v>16</v>
      </c>
      <c r="C33" s="15">
        <v>7740174</v>
      </c>
      <c r="D33" s="15">
        <v>1716400</v>
      </c>
      <c r="E33" s="15">
        <v>733858</v>
      </c>
      <c r="F33" s="15">
        <v>601105</v>
      </c>
      <c r="G33" s="15">
        <v>104293</v>
      </c>
      <c r="H33" s="15">
        <v>42314</v>
      </c>
      <c r="I33" s="15">
        <v>334619</v>
      </c>
      <c r="J33" s="15">
        <v>22520</v>
      </c>
      <c r="K33" s="15">
        <v>739085</v>
      </c>
      <c r="L33" s="15">
        <v>12034368</v>
      </c>
    </row>
    <row r="34" spans="1:12" x14ac:dyDescent="0.2">
      <c r="A34" s="13">
        <v>531</v>
      </c>
      <c r="B34" s="13" t="s">
        <v>41</v>
      </c>
      <c r="C34" s="15">
        <v>6810955</v>
      </c>
      <c r="D34" s="15">
        <v>639286</v>
      </c>
      <c r="E34" s="15">
        <v>1252680</v>
      </c>
      <c r="F34" s="15">
        <v>532437</v>
      </c>
      <c r="G34" s="15">
        <v>72944</v>
      </c>
      <c r="H34" s="15">
        <v>128020</v>
      </c>
      <c r="I34" s="15">
        <v>602055</v>
      </c>
      <c r="J34" s="15">
        <v>1547699</v>
      </c>
      <c r="K34" s="15">
        <v>1929944</v>
      </c>
      <c r="L34" s="15">
        <v>13516020</v>
      </c>
    </row>
    <row r="35" spans="1:12" x14ac:dyDescent="0.2">
      <c r="A35" s="13">
        <v>510</v>
      </c>
      <c r="B35" s="13" t="s">
        <v>20</v>
      </c>
      <c r="C35" s="15">
        <v>18808460</v>
      </c>
      <c r="D35" s="15">
        <v>4234571</v>
      </c>
      <c r="E35" s="15">
        <v>1775089</v>
      </c>
      <c r="F35" s="15">
        <v>1236916</v>
      </c>
      <c r="G35" s="15">
        <v>37474</v>
      </c>
      <c r="H35" s="15">
        <v>89584</v>
      </c>
      <c r="I35" s="15">
        <v>937523</v>
      </c>
      <c r="J35" s="15">
        <v>7449</v>
      </c>
      <c r="K35" s="15">
        <v>3335793</v>
      </c>
      <c r="L35" s="15">
        <v>30462859</v>
      </c>
    </row>
    <row r="36" spans="1:12" x14ac:dyDescent="0.2">
      <c r="A36" s="13">
        <v>533</v>
      </c>
      <c r="B36" s="13" t="s">
        <v>43</v>
      </c>
      <c r="C36" s="15">
        <v>5362228</v>
      </c>
      <c r="D36" s="15">
        <v>615672</v>
      </c>
      <c r="E36" s="15">
        <v>1310479</v>
      </c>
      <c r="F36" s="15">
        <v>642886</v>
      </c>
      <c r="G36" s="15">
        <v>85148</v>
      </c>
      <c r="H36" s="15">
        <v>50844</v>
      </c>
      <c r="I36" s="15">
        <v>441778</v>
      </c>
      <c r="J36" s="15">
        <v>615696</v>
      </c>
      <c r="K36" s="15">
        <v>1622482</v>
      </c>
      <c r="L36" s="15">
        <v>10747213</v>
      </c>
    </row>
    <row r="37" spans="1:12" x14ac:dyDescent="0.2">
      <c r="A37" s="13">
        <v>522</v>
      </c>
      <c r="B37" s="13" t="s">
        <v>32</v>
      </c>
      <c r="C37" s="15">
        <v>33434645</v>
      </c>
      <c r="D37" s="15">
        <v>4603624</v>
      </c>
      <c r="E37" s="15">
        <v>2078917</v>
      </c>
      <c r="F37" s="15">
        <v>1753636</v>
      </c>
      <c r="G37" s="15">
        <v>273064</v>
      </c>
      <c r="H37" s="15">
        <v>702086</v>
      </c>
      <c r="I37" s="15">
        <v>1416113</v>
      </c>
      <c r="J37" s="15">
        <v>941201</v>
      </c>
      <c r="K37" s="15">
        <v>3451535</v>
      </c>
      <c r="L37" s="15">
        <v>48654821</v>
      </c>
    </row>
    <row r="38" spans="1:12" x14ac:dyDescent="0.2">
      <c r="A38" s="13">
        <v>534</v>
      </c>
      <c r="B38" s="13" t="s">
        <v>44</v>
      </c>
      <c r="C38" s="15">
        <v>5631432</v>
      </c>
      <c r="D38" s="15">
        <v>1299985</v>
      </c>
      <c r="E38" s="15">
        <v>396973</v>
      </c>
      <c r="F38" s="15">
        <v>929715</v>
      </c>
      <c r="G38" s="15">
        <v>99414</v>
      </c>
      <c r="H38" s="15">
        <v>15884</v>
      </c>
      <c r="I38" s="15">
        <v>297893</v>
      </c>
      <c r="J38" s="15">
        <v>34900</v>
      </c>
      <c r="K38" s="15">
        <v>987469</v>
      </c>
      <c r="L38" s="15">
        <v>9693665</v>
      </c>
    </row>
    <row r="39" spans="1:12" x14ac:dyDescent="0.2">
      <c r="A39" s="13">
        <v>504</v>
      </c>
      <c r="B39" s="13" t="s">
        <v>14</v>
      </c>
      <c r="C39" s="15">
        <v>34299636.810000002</v>
      </c>
      <c r="D39" s="15">
        <v>6023298.9400000004</v>
      </c>
      <c r="E39" s="15">
        <v>4349762.76</v>
      </c>
      <c r="F39" s="15">
        <v>3432533.33</v>
      </c>
      <c r="G39" s="15">
        <v>206528.62</v>
      </c>
      <c r="H39" s="15">
        <v>79856.41</v>
      </c>
      <c r="I39" s="15">
        <v>1660915.8</v>
      </c>
      <c r="J39" s="15">
        <v>915521.60000000009</v>
      </c>
      <c r="K39" s="15">
        <v>4432263.6100000003</v>
      </c>
      <c r="L39" s="15">
        <v>55400317.879999988</v>
      </c>
    </row>
    <row r="40" spans="1:12" x14ac:dyDescent="0.2">
      <c r="A40" s="13">
        <v>516</v>
      </c>
      <c r="B40" s="13" t="s">
        <v>26</v>
      </c>
      <c r="C40" s="15">
        <v>37031059</v>
      </c>
      <c r="D40" s="15">
        <v>6408787</v>
      </c>
      <c r="E40" s="15">
        <v>4491292</v>
      </c>
      <c r="F40" s="15">
        <v>6900292</v>
      </c>
      <c r="G40" s="15">
        <v>413685</v>
      </c>
      <c r="H40" s="15">
        <v>79434</v>
      </c>
      <c r="I40" s="15">
        <v>1430874</v>
      </c>
      <c r="J40" s="15">
        <v>1209366</v>
      </c>
      <c r="K40" s="15">
        <v>1228834</v>
      </c>
      <c r="L40" s="15">
        <v>59193623</v>
      </c>
    </row>
    <row r="41" spans="1:12" x14ac:dyDescent="0.2">
      <c r="A41" s="13">
        <v>539</v>
      </c>
      <c r="B41" s="13" t="s">
        <v>48</v>
      </c>
      <c r="C41" s="15">
        <v>7995388</v>
      </c>
      <c r="D41" s="15">
        <v>1716954</v>
      </c>
      <c r="E41" s="15">
        <v>1280215</v>
      </c>
      <c r="F41" s="15">
        <v>692927</v>
      </c>
      <c r="G41" s="15">
        <v>122775</v>
      </c>
      <c r="H41" s="15">
        <v>94384</v>
      </c>
      <c r="I41" s="15">
        <v>572316</v>
      </c>
      <c r="J41" s="15">
        <v>695226</v>
      </c>
      <c r="K41" s="15">
        <v>816089</v>
      </c>
      <c r="L41" s="15">
        <v>13986274</v>
      </c>
    </row>
    <row r="42" spans="1:12" ht="22.15" customHeight="1" x14ac:dyDescent="0.2">
      <c r="A42" s="5" t="s">
        <v>52</v>
      </c>
      <c r="B42" s="6" t="s">
        <v>52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ht="53.45" customHeight="1" x14ac:dyDescent="0.2">
      <c r="A43" s="5" t="s">
        <v>52</v>
      </c>
      <c r="B43" s="6" t="s">
        <v>50</v>
      </c>
      <c r="C43" s="14">
        <f t="shared" ref="C43:K43" si="0">SUM(C3:C41)</f>
        <v>1195411493.76</v>
      </c>
      <c r="D43" s="14">
        <f t="shared" si="0"/>
        <v>195100870.44</v>
      </c>
      <c r="E43" s="14">
        <f t="shared" si="0"/>
        <v>103177716.63000001</v>
      </c>
      <c r="F43" s="14">
        <f t="shared" si="0"/>
        <v>94350045.849999994</v>
      </c>
      <c r="G43" s="14">
        <f t="shared" si="0"/>
        <v>12777340.139999999</v>
      </c>
      <c r="H43" s="14">
        <f t="shared" si="0"/>
        <v>15481255.219999999</v>
      </c>
      <c r="I43" s="14">
        <f t="shared" si="0"/>
        <v>53060524.129999995</v>
      </c>
      <c r="J43" s="14">
        <f t="shared" si="0"/>
        <v>26690265.850000001</v>
      </c>
      <c r="K43" s="14">
        <f t="shared" si="0"/>
        <v>90316121.589999989</v>
      </c>
      <c r="L43" s="14">
        <f t="shared" ref="L43" si="1">SUM(C43:K43)</f>
        <v>1786365633.6099999</v>
      </c>
    </row>
    <row r="44" spans="1:12" x14ac:dyDescent="0.2">
      <c r="A44" s="10" t="s">
        <v>51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2"/>
    </row>
    <row r="45" spans="1: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</sheetData>
  <mergeCells count="2">
    <mergeCell ref="A1:L1"/>
    <mergeCell ref="A44:L44"/>
  </mergeCells>
  <phoneticPr fontId="6" type="noConversion"/>
  <printOptions horizontalCentered="1"/>
  <pageMargins left="0.5" right="0.5" top="0.75" bottom="0.5" header="0.25" footer="0.25"/>
  <pageSetup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Jennifer L. Franklin</cp:lastModifiedBy>
  <dcterms:created xsi:type="dcterms:W3CDTF">2018-11-20T17:33:10Z</dcterms:created>
  <dcterms:modified xsi:type="dcterms:W3CDTF">2022-10-25T20:59:49Z</dcterms:modified>
</cp:coreProperties>
</file>