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100\Data book for Ellen\FY 19\"/>
    </mc:Choice>
  </mc:AlternateContent>
  <bookViews>
    <workbookView xWindow="0" yWindow="0" windowWidth="28800" windowHeight="14130"/>
  </bookViews>
  <sheets>
    <sheet name="IV-4" sheetId="1" r:id="rId1"/>
  </sheets>
  <definedNames>
    <definedName name="_xlnm.Print_Area" localSheetId="0">'IV-4'!$A$1:$I$45</definedName>
    <definedName name="_xlnm.Print_Titles" localSheetId="0">'IV-4'!$2:$2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42" i="1" l="1"/>
  <c r="D42" i="1"/>
  <c r="E42" i="1"/>
  <c r="F42" i="1"/>
  <c r="G42" i="1"/>
  <c r="H42" i="1"/>
  <c r="I42" i="1" l="1"/>
</calcChain>
</file>

<file path=xl/sharedStrings.xml><?xml version="1.0" encoding="utf-8"?>
<sst xmlns="http://schemas.openxmlformats.org/spreadsheetml/2006/main" count="91" uniqueCount="91">
  <si>
    <t>TOTAL</t>
  </si>
  <si>
    <t xml:space="preserve">516 </t>
  </si>
  <si>
    <t xml:space="preserve">504 </t>
  </si>
  <si>
    <t xml:space="preserve">534 </t>
  </si>
  <si>
    <t xml:space="preserve">522 </t>
  </si>
  <si>
    <t xml:space="preserve">533 </t>
  </si>
  <si>
    <t xml:space="preserve">510 </t>
  </si>
  <si>
    <t xml:space="preserve">531 </t>
  </si>
  <si>
    <t xml:space="preserve">506 </t>
  </si>
  <si>
    <t xml:space="preserve">511 </t>
  </si>
  <si>
    <t xml:space="preserve">537 </t>
  </si>
  <si>
    <t xml:space="preserve">521 </t>
  </si>
  <si>
    <t xml:space="preserve">515 </t>
  </si>
  <si>
    <t xml:space="preserve">505 </t>
  </si>
  <si>
    <t xml:space="preserve">535 </t>
  </si>
  <si>
    <t xml:space="preserve">527 </t>
  </si>
  <si>
    <t xml:space="preserve">524 </t>
  </si>
  <si>
    <t xml:space="preserve">528 </t>
  </si>
  <si>
    <t xml:space="preserve">526 </t>
  </si>
  <si>
    <t xml:space="preserve">536 </t>
  </si>
  <si>
    <t xml:space="preserve">517 </t>
  </si>
  <si>
    <t xml:space="preserve">523 </t>
  </si>
  <si>
    <t xml:space="preserve">501 </t>
  </si>
  <si>
    <t xml:space="preserve">520 </t>
  </si>
  <si>
    <t xml:space="preserve">525 </t>
  </si>
  <si>
    <t xml:space="preserve">539 </t>
  </si>
  <si>
    <t xml:space="preserve">530 </t>
  </si>
  <si>
    <t xml:space="preserve">513 </t>
  </si>
  <si>
    <t xml:space="preserve">529 </t>
  </si>
  <si>
    <t xml:space="preserve">514 </t>
  </si>
  <si>
    <t xml:space="preserve">519 </t>
  </si>
  <si>
    <t xml:space="preserve">512 </t>
  </si>
  <si>
    <t xml:space="preserve">509 </t>
  </si>
  <si>
    <t xml:space="preserve">507 </t>
  </si>
  <si>
    <t xml:space="preserve">532 </t>
  </si>
  <si>
    <t xml:space="preserve">502 </t>
  </si>
  <si>
    <t xml:space="preserve">508 </t>
  </si>
  <si>
    <t xml:space="preserve">518 </t>
  </si>
  <si>
    <t xml:space="preserve">503 </t>
  </si>
  <si>
    <t>Total</t>
  </si>
  <si>
    <t>ABE/ASE</t>
  </si>
  <si>
    <t>Remedial</t>
  </si>
  <si>
    <t>Health</t>
  </si>
  <si>
    <t>Technical</t>
  </si>
  <si>
    <t>Business</t>
  </si>
  <si>
    <t>Baccalaureate</t>
  </si>
  <si>
    <t xml:space="preserve">District    </t>
  </si>
  <si>
    <t>Dist. 
No.</t>
  </si>
  <si>
    <t>N/A</t>
  </si>
  <si>
    <t>*Total reimbursable SU credit hours
SOURCE OF DATA:  ICCB Credit Hour Claims SU/SR submissions and college audits</t>
  </si>
  <si>
    <t>Illinois Community College Board
Table IV-4
FISCAL YEAR 2018 TOTAL REIMBURSABLE UNRESTRICTED CREDIT HOURS*</t>
  </si>
  <si>
    <t>BLACK HAWK</t>
  </si>
  <si>
    <t>CHICAGO</t>
  </si>
  <si>
    <t>DANVILLE</t>
  </si>
  <si>
    <t>DUPAGE</t>
  </si>
  <si>
    <t>ELGIN</t>
  </si>
  <si>
    <t>HARPER</t>
  </si>
  <si>
    <t>601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</si>
  <si>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</si>
  <si>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</si>
  <si>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</si>
  <si>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</si>
  <si>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</si>
  <si>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</si>
  <si>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</si>
  <si>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</si>
  <si>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</si>
  <si>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</si>
  <si>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</si>
  <si>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</si>
  <si>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</si>
  <si>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</si>
  <si>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 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</si>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</sst>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42" totalsRowShown="0" headerRowDxfId="10" dataDxfId="9">
  <autoFilter ref="A2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ist. _x000a_No." dataDxfId="8"/>
    <tableColumn id="2" name="District    " dataDxfId="7"/>
    <tableColumn id="3" name="Baccalaureate" dataDxfId="6"/>
    <tableColumn id="4" name="Business" dataDxfId="5"/>
    <tableColumn id="5" name="Technical" dataDxfId="4"/>
    <tableColumn id="6" name="Health" dataDxfId="3"/>
    <tableColumn id="7" name="Remedial" dataDxfId="2"/>
    <tableColumn id="8" name="ABE/ASE" dataDxfId="1"/>
    <tableColumn id="9" name="Total" dataDxfId="0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B1" workbookViewId="0">
      <selection activeCell="P22" sqref="P22"/>
    </sheetView>
  </sheetViews>
  <sheetFormatPr defaultColWidth="8.85546875" defaultRowHeight="12.75" x14ac:dyDescent="0.2"/>
  <cols>
    <col min="1" max="1" width="8.85546875" style="4"/>
    <col min="2" max="2" width="20.140625" style="4" bestFit="1" customWidth="1"/>
    <col min="3" max="3" width="13.42578125" style="6" bestFit="1" customWidth="1"/>
    <col min="4" max="4" width="14.7109375" style="6" customWidth="1"/>
    <col min="5" max="5" width="14.140625" style="6" customWidth="1"/>
    <col min="6" max="6" width="12.85546875" style="6" customWidth="1"/>
    <col min="7" max="7" width="14.140625" style="6" customWidth="1"/>
    <col min="8" max="8" width="12.7109375" style="6" customWidth="1"/>
    <col min="9" max="9" width="13" style="6" customWidth="1"/>
    <col min="10" max="16384" width="8.85546875" style="1"/>
  </cols>
  <sheetData>
    <row r="1" spans="1:9" s="7" customFormat="1" ht="49.15" customHeight="1" x14ac:dyDescent="0.25">
      <c r="A1" s="22" t="s">
        <v>50</v>
      </c>
      <c r="B1" s="23"/>
      <c r="C1" s="23"/>
      <c r="D1" s="23"/>
      <c r="E1" s="23"/>
      <c r="F1" s="23"/>
      <c r="G1" s="23"/>
      <c r="H1" s="23"/>
      <c r="I1" s="24"/>
    </row>
    <row r="2" spans="1:9" ht="30.6" customHeight="1" x14ac:dyDescent="0.2">
      <c r="A2" s="13" t="s">
        <v>47</v>
      </c>
      <c r="B2" s="8" t="s">
        <v>46</v>
      </c>
      <c r="C2" s="9" t="s">
        <v>45</v>
      </c>
      <c r="D2" s="9" t="s">
        <v>44</v>
      </c>
      <c r="E2" s="9" t="s">
        <v>43</v>
      </c>
      <c r="F2" s="9" t="s">
        <v>42</v>
      </c>
      <c r="G2" s="9" t="s">
        <v>41</v>
      </c>
      <c r="H2" s="9" t="s">
        <v>40</v>
      </c>
      <c r="I2" s="14" t="s">
        <v>39</v>
      </c>
    </row>
    <row r="3" spans="1:9" x14ac:dyDescent="0.2">
      <c r="A3" s="15" t="s">
        <v>38</v>
      </c>
      <c r="B3" s="8" t="s">
        <v>51</v>
      </c>
      <c r="C3" s="16">
        <v>57604.333333333336</v>
      </c>
      <c r="D3" s="16">
        <v>4953.9666666666662</v>
      </c>
      <c r="E3" s="16">
        <v>15389.433333333334</v>
      </c>
      <c r="F3" s="16">
        <v>9795.0666666666657</v>
      </c>
      <c r="G3" s="16">
        <v>8654.3333333333339</v>
      </c>
      <c r="H3" s="16">
        <v>8682.7766666666666</v>
      </c>
      <c r="I3" s="28">
        <f>SUM(C3:H3)</f>
        <v>105079.91</v>
      </c>
    </row>
    <row r="4" spans="1:9" x14ac:dyDescent="0.2">
      <c r="A4" s="15" t="s">
        <v>36</v>
      </c>
      <c r="B4" s="8" t="s">
        <v>52</v>
      </c>
      <c r="C4" s="16">
        <v>520561.33333333331</v>
      </c>
      <c r="D4" s="16">
        <v>44149.5</v>
      </c>
      <c r="E4" s="16">
        <v>69795.5</v>
      </c>
      <c r="F4" s="16">
        <v>39292.333333333336</v>
      </c>
      <c r="G4" s="16">
        <v>100951.66666666667</v>
      </c>
      <c r="H4" s="16">
        <v>191550</v>
      </c>
      <c r="I4" s="28">
        <f t="shared" ref="I4:I40" si="0">SUM(C4:H4)</f>
        <v>966300.33333333326</v>
      </c>
    </row>
    <row r="5" spans="1:9" x14ac:dyDescent="0.2">
      <c r="A5" s="15" t="s">
        <v>33</v>
      </c>
      <c r="B5" s="10" t="s">
        <v>53</v>
      </c>
      <c r="C5" s="16">
        <v>25593.5</v>
      </c>
      <c r="D5" s="16">
        <v>4119.333333333333</v>
      </c>
      <c r="E5" s="16">
        <v>8421</v>
      </c>
      <c r="F5" s="16">
        <v>7060.166666666667</v>
      </c>
      <c r="G5" s="16">
        <v>2879.3333333333335</v>
      </c>
      <c r="H5" s="16">
        <v>43.666666666666664</v>
      </c>
      <c r="I5" s="28">
        <f t="shared" si="0"/>
        <v>48116.999999999993</v>
      </c>
    </row>
    <row r="6" spans="1:9" x14ac:dyDescent="0.2">
      <c r="A6" s="15" t="s">
        <v>35</v>
      </c>
      <c r="B6" s="8" t="s">
        <v>54</v>
      </c>
      <c r="C6" s="16">
        <v>299840</v>
      </c>
      <c r="D6" s="16">
        <v>47847.666666666664</v>
      </c>
      <c r="E6" s="16">
        <v>49738</v>
      </c>
      <c r="F6" s="16">
        <v>28856.333333333332</v>
      </c>
      <c r="G6" s="16">
        <v>37096.666666666664</v>
      </c>
      <c r="H6" s="16">
        <v>7145.333333333333</v>
      </c>
      <c r="I6" s="28">
        <f t="shared" si="0"/>
        <v>470524</v>
      </c>
    </row>
    <row r="7" spans="1:9" x14ac:dyDescent="0.2">
      <c r="A7" s="15" t="s">
        <v>32</v>
      </c>
      <c r="B7" s="10" t="s">
        <v>55</v>
      </c>
      <c r="C7" s="16">
        <v>113543.5</v>
      </c>
      <c r="D7" s="16">
        <v>12145.333333333334</v>
      </c>
      <c r="E7" s="16">
        <v>17331.666666666668</v>
      </c>
      <c r="F7" s="16">
        <v>12060.333333333334</v>
      </c>
      <c r="G7" s="16">
        <v>16526</v>
      </c>
      <c r="H7" s="16">
        <v>4259.166666666667</v>
      </c>
      <c r="I7" s="28">
        <f t="shared" si="0"/>
        <v>175866</v>
      </c>
    </row>
    <row r="8" spans="1:9" x14ac:dyDescent="0.2">
      <c r="A8" s="15" t="s">
        <v>31</v>
      </c>
      <c r="B8" s="10" t="s">
        <v>56</v>
      </c>
      <c r="C8" s="16">
        <v>187932.5</v>
      </c>
      <c r="D8" s="16">
        <v>19393</v>
      </c>
      <c r="E8" s="16">
        <v>16430.166666666668</v>
      </c>
      <c r="F8" s="16">
        <v>16732.833333333332</v>
      </c>
      <c r="G8" s="16">
        <v>17443.333333333332</v>
      </c>
      <c r="H8" s="16">
        <v>3344</v>
      </c>
      <c r="I8" s="28">
        <f t="shared" si="0"/>
        <v>261275.83333333334</v>
      </c>
    </row>
    <row r="9" spans="1:9" x14ac:dyDescent="0.2">
      <c r="A9" s="15" t="s">
        <v>57</v>
      </c>
      <c r="B9" s="10" t="s">
        <v>58</v>
      </c>
      <c r="C9" s="16">
        <v>68604.833333333328</v>
      </c>
      <c r="D9" s="16">
        <v>2643</v>
      </c>
      <c r="E9" s="16">
        <v>4154.166666666667</v>
      </c>
      <c r="F9" s="16">
        <v>4952.166666666667</v>
      </c>
      <c r="G9" s="16">
        <v>9580</v>
      </c>
      <c r="H9" s="16">
        <v>2724.8333333333335</v>
      </c>
      <c r="I9" s="28">
        <f t="shared" si="0"/>
        <v>92659</v>
      </c>
    </row>
    <row r="10" spans="1:9" x14ac:dyDescent="0.2">
      <c r="A10" s="15" t="s">
        <v>30</v>
      </c>
      <c r="B10" s="10" t="s">
        <v>59</v>
      </c>
      <c r="C10" s="16">
        <v>23822.166666666668</v>
      </c>
      <c r="D10" s="16">
        <v>2040.3333333333333</v>
      </c>
      <c r="E10" s="16">
        <v>4999.666666666667</v>
      </c>
      <c r="F10" s="16">
        <v>4386.333333333333</v>
      </c>
      <c r="G10" s="16">
        <v>3696.3333333333335</v>
      </c>
      <c r="H10" s="16">
        <v>19</v>
      </c>
      <c r="I10" s="28">
        <f t="shared" si="0"/>
        <v>38963.833333333336</v>
      </c>
    </row>
    <row r="11" spans="1:9" x14ac:dyDescent="0.2">
      <c r="A11" s="15" t="s">
        <v>29</v>
      </c>
      <c r="B11" s="10" t="s">
        <v>60</v>
      </c>
      <c r="C11" s="16">
        <v>122148</v>
      </c>
      <c r="D11" s="16">
        <v>6876.666666666667</v>
      </c>
      <c r="E11" s="16">
        <v>16281.666666666666</v>
      </c>
      <c r="F11" s="16">
        <v>14382.333333333334</v>
      </c>
      <c r="G11" s="16">
        <v>11368.333333333334</v>
      </c>
      <c r="H11" s="16">
        <v>288</v>
      </c>
      <c r="I11" s="28">
        <f t="shared" si="0"/>
        <v>171345.00000000003</v>
      </c>
    </row>
    <row r="12" spans="1:9" x14ac:dyDescent="0.2">
      <c r="A12" s="15" t="s">
        <v>28</v>
      </c>
      <c r="B12" s="10" t="s">
        <v>61</v>
      </c>
      <c r="C12" s="16">
        <v>55321</v>
      </c>
      <c r="D12" s="16">
        <v>8138</v>
      </c>
      <c r="E12" s="16">
        <v>44459.166666666664</v>
      </c>
      <c r="F12" s="16">
        <v>16468.166666666668</v>
      </c>
      <c r="G12" s="16">
        <v>2625.6666666666665</v>
      </c>
      <c r="H12" s="16">
        <v>559</v>
      </c>
      <c r="I12" s="28">
        <f t="shared" si="0"/>
        <v>127571</v>
      </c>
    </row>
    <row r="13" spans="1:9" x14ac:dyDescent="0.2">
      <c r="A13" s="15" t="s">
        <v>27</v>
      </c>
      <c r="B13" s="10" t="s">
        <v>62</v>
      </c>
      <c r="C13" s="16">
        <v>43356</v>
      </c>
      <c r="D13" s="16">
        <v>4216.166666666667</v>
      </c>
      <c r="E13" s="16">
        <v>7825.333333333333</v>
      </c>
      <c r="F13" s="16">
        <v>6533</v>
      </c>
      <c r="G13" s="16">
        <v>4052</v>
      </c>
      <c r="H13" s="16">
        <v>188.16666666666666</v>
      </c>
      <c r="I13" s="28">
        <f t="shared" si="0"/>
        <v>66170.666666666672</v>
      </c>
    </row>
    <row r="14" spans="1:9" x14ac:dyDescent="0.2">
      <c r="A14" s="15" t="s">
        <v>24</v>
      </c>
      <c r="B14" s="8" t="s">
        <v>63</v>
      </c>
      <c r="C14" s="16">
        <v>182264.5</v>
      </c>
      <c r="D14" s="16">
        <v>10975</v>
      </c>
      <c r="E14" s="16">
        <v>29690</v>
      </c>
      <c r="F14" s="16">
        <v>18050.833333333332</v>
      </c>
      <c r="G14" s="16">
        <v>27532.333333333332</v>
      </c>
      <c r="H14" s="16">
        <v>0</v>
      </c>
      <c r="I14" s="28">
        <f t="shared" si="0"/>
        <v>268512.66666666669</v>
      </c>
    </row>
    <row r="15" spans="1:9" x14ac:dyDescent="0.2">
      <c r="A15" s="15" t="s">
        <v>23</v>
      </c>
      <c r="B15" s="8" t="s">
        <v>64</v>
      </c>
      <c r="C15" s="16">
        <v>37612</v>
      </c>
      <c r="D15" s="16">
        <v>3493.8333333333335</v>
      </c>
      <c r="E15" s="16">
        <v>7085.5</v>
      </c>
      <c r="F15" s="16">
        <v>12503.833333333334</v>
      </c>
      <c r="G15" s="16">
        <v>6973.5</v>
      </c>
      <c r="H15" s="16">
        <v>3352.5</v>
      </c>
      <c r="I15" s="28">
        <f t="shared" si="0"/>
        <v>71021.166666666672</v>
      </c>
    </row>
    <row r="16" spans="1:9" x14ac:dyDescent="0.2">
      <c r="A16" s="15" t="s">
        <v>22</v>
      </c>
      <c r="B16" s="8" t="s">
        <v>65</v>
      </c>
      <c r="C16" s="16">
        <v>50995</v>
      </c>
      <c r="D16" s="16">
        <v>8958.5</v>
      </c>
      <c r="E16" s="16">
        <v>17618.166666666668</v>
      </c>
      <c r="F16" s="16">
        <v>14380</v>
      </c>
      <c r="G16" s="16">
        <v>4441.166666666667</v>
      </c>
      <c r="H16" s="16">
        <v>84.5</v>
      </c>
      <c r="I16" s="28">
        <f t="shared" si="0"/>
        <v>96477.333333333343</v>
      </c>
    </row>
    <row r="17" spans="1:9" x14ac:dyDescent="0.2">
      <c r="A17" s="15" t="s">
        <v>21</v>
      </c>
      <c r="B17" s="8" t="s">
        <v>66</v>
      </c>
      <c r="C17" s="16">
        <v>47859.666666666664</v>
      </c>
      <c r="D17" s="16">
        <v>3900.6666666666665</v>
      </c>
      <c r="E17" s="16">
        <v>8454.3333333333339</v>
      </c>
      <c r="F17" s="16">
        <v>5746.833333333333</v>
      </c>
      <c r="G17" s="16">
        <v>7818.666666666667</v>
      </c>
      <c r="H17" s="16">
        <v>595</v>
      </c>
      <c r="I17" s="28">
        <f t="shared" si="0"/>
        <v>74375.166666666672</v>
      </c>
    </row>
    <row r="18" spans="1:9" x14ac:dyDescent="0.2">
      <c r="A18" s="15" t="s">
        <v>34</v>
      </c>
      <c r="B18" s="8" t="s">
        <v>67</v>
      </c>
      <c r="C18" s="16">
        <v>159677.33333333334</v>
      </c>
      <c r="D18" s="16">
        <v>10538</v>
      </c>
      <c r="E18" s="16">
        <v>23367.666666666668</v>
      </c>
      <c r="F18" s="16">
        <v>15121</v>
      </c>
      <c r="G18" s="16">
        <v>25110.333333333332</v>
      </c>
      <c r="H18" s="16">
        <v>9789.4699999999993</v>
      </c>
      <c r="I18" s="28">
        <f t="shared" si="0"/>
        <v>243603.80333333334</v>
      </c>
    </row>
    <row r="19" spans="1:9" x14ac:dyDescent="0.2">
      <c r="A19" s="15" t="s">
        <v>20</v>
      </c>
      <c r="B19" s="8" t="s">
        <v>68</v>
      </c>
      <c r="C19" s="16">
        <v>79037.5</v>
      </c>
      <c r="D19" s="16">
        <v>28382.333333333332</v>
      </c>
      <c r="E19" s="16">
        <v>56276</v>
      </c>
      <c r="F19" s="16">
        <v>21413.5</v>
      </c>
      <c r="G19" s="16">
        <v>6193.666666666667</v>
      </c>
      <c r="H19" s="16">
        <v>126.16666666666667</v>
      </c>
      <c r="I19" s="28">
        <f t="shared" si="0"/>
        <v>191429.16666666663</v>
      </c>
    </row>
    <row r="20" spans="1:9" x14ac:dyDescent="0.2">
      <c r="A20" s="15" t="s">
        <v>19</v>
      </c>
      <c r="B20" s="8" t="s">
        <v>69</v>
      </c>
      <c r="C20" s="16">
        <v>73580</v>
      </c>
      <c r="D20" s="16">
        <v>8359.6666666666661</v>
      </c>
      <c r="E20" s="16">
        <v>13787.666666666666</v>
      </c>
      <c r="F20" s="16">
        <v>7856.833333333333</v>
      </c>
      <c r="G20" s="16">
        <v>7032.666666666667</v>
      </c>
      <c r="H20" s="16">
        <v>605.16666666666663</v>
      </c>
      <c r="I20" s="28">
        <f t="shared" si="0"/>
        <v>111222.00000000001</v>
      </c>
    </row>
    <row r="21" spans="1:9" x14ac:dyDescent="0.2">
      <c r="A21" s="15" t="s">
        <v>18</v>
      </c>
      <c r="B21" s="8" t="s">
        <v>70</v>
      </c>
      <c r="C21" s="16">
        <v>90547.166666666672</v>
      </c>
      <c r="D21" s="16">
        <v>4408.833333333333</v>
      </c>
      <c r="E21" s="16">
        <v>13045.833333333334</v>
      </c>
      <c r="F21" s="16">
        <v>10822.333333333334</v>
      </c>
      <c r="G21" s="16">
        <v>12878.666666666666</v>
      </c>
      <c r="H21" s="16">
        <v>0</v>
      </c>
      <c r="I21" s="28">
        <f t="shared" si="0"/>
        <v>131702.83333333331</v>
      </c>
    </row>
    <row r="22" spans="1:9" x14ac:dyDescent="0.2">
      <c r="A22" s="15" t="s">
        <v>26</v>
      </c>
      <c r="B22" s="8" t="s">
        <v>71</v>
      </c>
      <c r="C22" s="16">
        <v>49934.166666666664</v>
      </c>
      <c r="D22" s="16">
        <v>8999.1666666666661</v>
      </c>
      <c r="E22" s="16">
        <v>14224.666666666666</v>
      </c>
      <c r="F22" s="16">
        <v>15837.5</v>
      </c>
      <c r="G22" s="16">
        <v>4285.666666666667</v>
      </c>
      <c r="H22" s="16">
        <v>1439.1666666666667</v>
      </c>
      <c r="I22" s="28">
        <f t="shared" si="0"/>
        <v>94720.333333333343</v>
      </c>
    </row>
    <row r="23" spans="1:9" x14ac:dyDescent="0.2">
      <c r="A23" s="15" t="s">
        <v>17</v>
      </c>
      <c r="B23" s="8" t="s">
        <v>72</v>
      </c>
      <c r="C23" s="16">
        <v>80838.666666666672</v>
      </c>
      <c r="D23" s="16">
        <v>7906.666666666667</v>
      </c>
      <c r="E23" s="16">
        <v>7627</v>
      </c>
      <c r="F23" s="16">
        <v>6156.333333333333</v>
      </c>
      <c r="G23" s="16">
        <v>6352</v>
      </c>
      <c r="H23" s="16">
        <v>409.66666666666669</v>
      </c>
      <c r="I23" s="28">
        <f t="shared" si="0"/>
        <v>109290.33333333334</v>
      </c>
    </row>
    <row r="24" spans="1:9" x14ac:dyDescent="0.2">
      <c r="A24" s="15" t="s">
        <v>16</v>
      </c>
      <c r="B24" s="8" t="s">
        <v>73</v>
      </c>
      <c r="C24" s="16">
        <v>193644.33333333334</v>
      </c>
      <c r="D24" s="16">
        <v>14765</v>
      </c>
      <c r="E24" s="16">
        <v>29087.333333333332</v>
      </c>
      <c r="F24" s="16">
        <v>20446.166666666668</v>
      </c>
      <c r="G24" s="16">
        <v>28530</v>
      </c>
      <c r="H24" s="16">
        <v>0</v>
      </c>
      <c r="I24" s="28">
        <f t="shared" si="0"/>
        <v>286472.83333333337</v>
      </c>
    </row>
    <row r="25" spans="1:9" x14ac:dyDescent="0.2">
      <c r="A25" s="15" t="s">
        <v>15</v>
      </c>
      <c r="B25" s="8" t="s">
        <v>74</v>
      </c>
      <c r="C25" s="16">
        <v>51758.666666666664</v>
      </c>
      <c r="D25" s="16">
        <v>4845</v>
      </c>
      <c r="E25" s="16">
        <v>3655</v>
      </c>
      <c r="F25" s="16">
        <v>4547.666666666667</v>
      </c>
      <c r="G25" s="16">
        <v>8642.3333333333339</v>
      </c>
      <c r="H25" s="16">
        <v>0</v>
      </c>
      <c r="I25" s="28">
        <f t="shared" si="0"/>
        <v>73448.666666666657</v>
      </c>
    </row>
    <row r="26" spans="1:9" x14ac:dyDescent="0.2">
      <c r="A26" s="15" t="s">
        <v>14</v>
      </c>
      <c r="B26" s="8" t="s">
        <v>75</v>
      </c>
      <c r="C26" s="16">
        <v>117752.5</v>
      </c>
      <c r="D26" s="16">
        <v>14792.5</v>
      </c>
      <c r="E26" s="16">
        <v>9844</v>
      </c>
      <c r="F26" s="16">
        <v>12904.666666666666</v>
      </c>
      <c r="G26" s="16">
        <v>15616.833333333334</v>
      </c>
      <c r="H26" s="16">
        <v>3772.1666666666665</v>
      </c>
      <c r="I26" s="28">
        <f t="shared" si="0"/>
        <v>174682.66666666666</v>
      </c>
    </row>
    <row r="27" spans="1:9" x14ac:dyDescent="0.2">
      <c r="A27" s="15" t="s">
        <v>13</v>
      </c>
      <c r="B27" s="8" t="s">
        <v>76</v>
      </c>
      <c r="C27" s="16">
        <v>93074</v>
      </c>
      <c r="D27" s="16">
        <v>4944.666666666667</v>
      </c>
      <c r="E27" s="16">
        <v>23086.666666666668</v>
      </c>
      <c r="F27" s="16">
        <v>11962.5</v>
      </c>
      <c r="G27" s="16">
        <v>13274.166666666666</v>
      </c>
      <c r="H27" s="16">
        <v>614.66666666666663</v>
      </c>
      <c r="I27" s="28">
        <f t="shared" si="0"/>
        <v>146956.66666666666</v>
      </c>
    </row>
    <row r="28" spans="1:9" x14ac:dyDescent="0.2">
      <c r="A28" s="15" t="s">
        <v>12</v>
      </c>
      <c r="B28" s="8" t="s">
        <v>77</v>
      </c>
      <c r="C28" s="16">
        <v>62227.1</v>
      </c>
      <c r="D28" s="16">
        <v>3917</v>
      </c>
      <c r="E28" s="16">
        <v>7238.416666666667</v>
      </c>
      <c r="F28" s="16">
        <v>7524</v>
      </c>
      <c r="G28" s="16">
        <v>9961.6666666666661</v>
      </c>
      <c r="H28" s="16">
        <v>769.93333333333339</v>
      </c>
      <c r="I28" s="28">
        <f t="shared" si="0"/>
        <v>91638.116666666683</v>
      </c>
    </row>
    <row r="29" spans="1:9" x14ac:dyDescent="0.2">
      <c r="A29" s="15" t="s">
        <v>11</v>
      </c>
      <c r="B29" s="8" t="s">
        <v>78</v>
      </c>
      <c r="C29" s="16">
        <v>33303.166666666664</v>
      </c>
      <c r="D29" s="16">
        <v>3809</v>
      </c>
      <c r="E29" s="16">
        <v>11543.666666666666</v>
      </c>
      <c r="F29" s="16">
        <v>13848.333333333334</v>
      </c>
      <c r="G29" s="16">
        <v>2217</v>
      </c>
      <c r="H29" s="16">
        <v>911.33333333333337</v>
      </c>
      <c r="I29" s="28">
        <f t="shared" si="0"/>
        <v>65632.5</v>
      </c>
    </row>
    <row r="30" spans="1:9" x14ac:dyDescent="0.2">
      <c r="A30" s="15" t="s">
        <v>10</v>
      </c>
      <c r="B30" s="8" t="s">
        <v>79</v>
      </c>
      <c r="C30" s="16">
        <v>29937.333333333332</v>
      </c>
      <c r="D30" s="16">
        <v>4958.5</v>
      </c>
      <c r="E30" s="16">
        <v>12327.833333333334</v>
      </c>
      <c r="F30" s="16">
        <v>6569.666666666667</v>
      </c>
      <c r="G30" s="16">
        <v>4967</v>
      </c>
      <c r="H30" s="16">
        <v>98</v>
      </c>
      <c r="I30" s="28">
        <f t="shared" si="0"/>
        <v>58858.333333333328</v>
      </c>
    </row>
    <row r="31" spans="1:9" x14ac:dyDescent="0.2">
      <c r="A31" s="15" t="s">
        <v>9</v>
      </c>
      <c r="B31" s="8" t="s">
        <v>80</v>
      </c>
      <c r="C31" s="16">
        <v>108026</v>
      </c>
      <c r="D31" s="16">
        <v>5424</v>
      </c>
      <c r="E31" s="16">
        <v>16345.5</v>
      </c>
      <c r="F31" s="16">
        <v>8370.5</v>
      </c>
      <c r="G31" s="16">
        <v>12484.666666666666</v>
      </c>
      <c r="H31" s="16">
        <v>525.16666666666663</v>
      </c>
      <c r="I31" s="28">
        <f t="shared" si="0"/>
        <v>151175.83333333331</v>
      </c>
    </row>
    <row r="32" spans="1:9" x14ac:dyDescent="0.2">
      <c r="A32" s="15" t="s">
        <v>37</v>
      </c>
      <c r="B32" s="8" t="s">
        <v>81</v>
      </c>
      <c r="C32" s="16">
        <v>24788.666666666668</v>
      </c>
      <c r="D32" s="16">
        <v>1997.1666666666667</v>
      </c>
      <c r="E32" s="16">
        <v>2528</v>
      </c>
      <c r="F32" s="16">
        <v>6294.666666666667</v>
      </c>
      <c r="G32" s="16">
        <v>2992</v>
      </c>
      <c r="H32" s="16">
        <v>295.59999999999997</v>
      </c>
      <c r="I32" s="28">
        <f t="shared" si="0"/>
        <v>38896.1</v>
      </c>
    </row>
    <row r="33" spans="1:9" x14ac:dyDescent="0.2">
      <c r="A33" s="15" t="s">
        <v>8</v>
      </c>
      <c r="B33" s="8" t="s">
        <v>82</v>
      </c>
      <c r="C33" s="16">
        <v>26238.666666666668</v>
      </c>
      <c r="D33" s="16">
        <v>2991.1666666666665</v>
      </c>
      <c r="E33" s="16">
        <v>4186.333333333333</v>
      </c>
      <c r="F33" s="16">
        <v>4831.833333333333</v>
      </c>
      <c r="G33" s="16">
        <v>3120.3333333333335</v>
      </c>
      <c r="H33" s="16">
        <v>0</v>
      </c>
      <c r="I33" s="28">
        <f t="shared" si="0"/>
        <v>41368.333333333343</v>
      </c>
    </row>
    <row r="34" spans="1:9" x14ac:dyDescent="0.2">
      <c r="A34" s="15" t="s">
        <v>7</v>
      </c>
      <c r="B34" s="8" t="s">
        <v>83</v>
      </c>
      <c r="C34" s="16">
        <v>23140.333333333332</v>
      </c>
      <c r="D34" s="16">
        <v>3214.6666666666665</v>
      </c>
      <c r="E34" s="16">
        <v>2262.8333333333335</v>
      </c>
      <c r="F34" s="16">
        <v>6173.666666666667</v>
      </c>
      <c r="G34" s="16">
        <v>2689.3333333333335</v>
      </c>
      <c r="H34" s="16">
        <v>2921</v>
      </c>
      <c r="I34" s="28">
        <f t="shared" si="0"/>
        <v>40401.833333333336</v>
      </c>
    </row>
    <row r="35" spans="1:9" x14ac:dyDescent="0.2">
      <c r="A35" s="15" t="s">
        <v>6</v>
      </c>
      <c r="B35" s="8" t="s">
        <v>84</v>
      </c>
      <c r="C35" s="16">
        <v>46036.333333333336</v>
      </c>
      <c r="D35" s="16">
        <v>7167.833333333333</v>
      </c>
      <c r="E35" s="16">
        <v>4755.5</v>
      </c>
      <c r="F35" s="16">
        <v>7755</v>
      </c>
      <c r="G35" s="16">
        <v>13530.666666666666</v>
      </c>
      <c r="H35" s="16">
        <v>221</v>
      </c>
      <c r="I35" s="28">
        <f t="shared" si="0"/>
        <v>79466.333333333343</v>
      </c>
    </row>
    <row r="36" spans="1:9" x14ac:dyDescent="0.2">
      <c r="A36" s="15" t="s">
        <v>5</v>
      </c>
      <c r="B36" s="8" t="s">
        <v>85</v>
      </c>
      <c r="C36" s="16">
        <v>19990</v>
      </c>
      <c r="D36" s="16">
        <v>3256.3333333333335</v>
      </c>
      <c r="E36" s="16">
        <v>4540.833333333333</v>
      </c>
      <c r="F36" s="16">
        <v>5299</v>
      </c>
      <c r="G36" s="16">
        <v>1518.3333333333333</v>
      </c>
      <c r="H36" s="16">
        <v>2</v>
      </c>
      <c r="I36" s="28">
        <f t="shared" si="0"/>
        <v>34606.5</v>
      </c>
    </row>
    <row r="37" spans="1:9" x14ac:dyDescent="0.2">
      <c r="A37" s="15" t="s">
        <v>4</v>
      </c>
      <c r="B37" s="8" t="s">
        <v>86</v>
      </c>
      <c r="C37" s="16">
        <v>115697.33333333333</v>
      </c>
      <c r="D37" s="16">
        <v>15978.166666666666</v>
      </c>
      <c r="E37" s="16">
        <v>34018.5</v>
      </c>
      <c r="F37" s="16">
        <v>12960.333333333334</v>
      </c>
      <c r="G37" s="16">
        <v>21377.333333333332</v>
      </c>
      <c r="H37" s="16">
        <v>172</v>
      </c>
      <c r="I37" s="28">
        <f t="shared" si="0"/>
        <v>200203.66666666669</v>
      </c>
    </row>
    <row r="38" spans="1:9" x14ac:dyDescent="0.2">
      <c r="A38" s="15" t="s">
        <v>3</v>
      </c>
      <c r="B38" s="8" t="s">
        <v>87</v>
      </c>
      <c r="C38" s="16">
        <v>21441</v>
      </c>
      <c r="D38" s="16">
        <v>822.5</v>
      </c>
      <c r="E38" s="16">
        <v>2863.1666666666665</v>
      </c>
      <c r="F38" s="16">
        <v>2772</v>
      </c>
      <c r="G38" s="16">
        <v>2004</v>
      </c>
      <c r="H38" s="16">
        <v>0</v>
      </c>
      <c r="I38" s="28">
        <f t="shared" si="0"/>
        <v>29902.666666666668</v>
      </c>
    </row>
    <row r="39" spans="1:9" x14ac:dyDescent="0.2">
      <c r="A39" s="15" t="s">
        <v>2</v>
      </c>
      <c r="B39" s="8" t="s">
        <v>88</v>
      </c>
      <c r="C39" s="16">
        <v>99481.333333333328</v>
      </c>
      <c r="D39" s="16">
        <v>10632</v>
      </c>
      <c r="E39" s="16">
        <v>17545.5</v>
      </c>
      <c r="F39" s="16">
        <v>10561.333333333334</v>
      </c>
      <c r="G39" s="16">
        <v>16845.333333333332</v>
      </c>
      <c r="H39" s="16">
        <v>387.33333333333331</v>
      </c>
      <c r="I39" s="28">
        <f t="shared" si="0"/>
        <v>155452.83333333334</v>
      </c>
    </row>
    <row r="40" spans="1:9" x14ac:dyDescent="0.2">
      <c r="A40" s="15" t="s">
        <v>1</v>
      </c>
      <c r="B40" s="8" t="s">
        <v>89</v>
      </c>
      <c r="C40" s="16">
        <v>116882.16666666667</v>
      </c>
      <c r="D40" s="16">
        <v>12759.333333333334</v>
      </c>
      <c r="E40" s="16">
        <v>10497.5</v>
      </c>
      <c r="F40" s="16">
        <v>9213.8333333333339</v>
      </c>
      <c r="G40" s="16">
        <v>13596.333333333334</v>
      </c>
      <c r="H40" s="16">
        <v>9746.8333333333339</v>
      </c>
      <c r="I40" s="28">
        <f t="shared" si="0"/>
        <v>172696.00000000003</v>
      </c>
    </row>
    <row r="41" spans="1:9" x14ac:dyDescent="0.2">
      <c r="A41" s="17" t="s">
        <v>25</v>
      </c>
      <c r="B41" s="11" t="s">
        <v>90</v>
      </c>
      <c r="C41" s="12">
        <v>24859.5</v>
      </c>
      <c r="D41" s="12">
        <v>2574</v>
      </c>
      <c r="E41" s="12">
        <v>4910</v>
      </c>
      <c r="F41" s="12">
        <v>2170.5</v>
      </c>
      <c r="G41" s="12">
        <v>1527</v>
      </c>
      <c r="H41" s="12">
        <v>0</v>
      </c>
      <c r="I41" s="29">
        <f>SUM(C41:H41)</f>
        <v>36041</v>
      </c>
    </row>
    <row r="42" spans="1:9" ht="22.9" customHeight="1" x14ac:dyDescent="0.2">
      <c r="A42" s="18" t="s">
        <v>48</v>
      </c>
      <c r="B42" s="19" t="s">
        <v>0</v>
      </c>
      <c r="C42" s="20">
        <f t="shared" ref="C42:H42" si="1">SUM(C3:C41)</f>
        <v>3578951.5999999996</v>
      </c>
      <c r="D42" s="20">
        <f t="shared" si="1"/>
        <v>371294.46666666667</v>
      </c>
      <c r="E42" s="20">
        <f t="shared" si="1"/>
        <v>647239.18333333347</v>
      </c>
      <c r="F42" s="20">
        <f t="shared" si="1"/>
        <v>442613.73333333334</v>
      </c>
      <c r="G42" s="20">
        <f t="shared" si="1"/>
        <v>498386.66666666669</v>
      </c>
      <c r="H42" s="20">
        <f t="shared" si="1"/>
        <v>255642.61333333328</v>
      </c>
      <c r="I42" s="21">
        <f t="shared" ref="I42" si="2">SUM(C42:H42)</f>
        <v>5794128.2633333337</v>
      </c>
    </row>
    <row r="43" spans="1:9" ht="52.9" customHeight="1" x14ac:dyDescent="0.2">
      <c r="A43" s="25" t="s">
        <v>49</v>
      </c>
      <c r="B43" s="26"/>
      <c r="C43" s="26"/>
      <c r="D43" s="26"/>
      <c r="E43" s="26"/>
      <c r="F43" s="26"/>
      <c r="G43" s="26"/>
      <c r="H43" s="26"/>
      <c r="I43" s="27"/>
    </row>
    <row r="44" spans="1:9" ht="21" customHeight="1" x14ac:dyDescent="0.2">
      <c r="A44" s="2"/>
      <c r="B44" s="1"/>
      <c r="C44" s="5"/>
      <c r="D44" s="5"/>
      <c r="E44" s="5"/>
      <c r="F44" s="5"/>
      <c r="G44" s="5"/>
      <c r="H44" s="5"/>
      <c r="I44" s="5"/>
    </row>
    <row r="45" spans="1:9" x14ac:dyDescent="0.2">
      <c r="A45" s="3"/>
      <c r="B45" s="1"/>
      <c r="C45" s="5"/>
      <c r="D45" s="5"/>
      <c r="E45" s="5"/>
      <c r="F45" s="5"/>
      <c r="G45" s="5"/>
      <c r="H45" s="5"/>
      <c r="I45" s="5"/>
    </row>
  </sheetData>
  <mergeCells count="2">
    <mergeCell ref="A1:I1"/>
    <mergeCell ref="A43:I43"/>
  </mergeCells>
  <printOptions horizontalCentered="1"/>
  <pageMargins left="0.5" right="0.5" top="0.75" bottom="0.5" header="0.25" footer="0.25"/>
  <pageSetup scale="68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IV-4</vt:lpstr>
      <vt:lpstr>'IV-4'!Print_Area</vt:lpstr>
      <vt:lpstr>'IV-4'!Print_Titles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cp:lastPrinted>2018-11-20T18:10:19Z</cp:lastPrinted>
  <dcterms:created xsi:type="dcterms:W3CDTF">2018-09-04T16:38:40Z</dcterms:created>
  <dcterms:modified xsi:type="dcterms:W3CDTF">2019-10-03T20:15:29Z</dcterms:modified>
</cp:coreProperties>
</file>