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100\Data book for Ellen\FY 19\"/>
    </mc:Choice>
  </mc:AlternateContent>
  <bookViews>
    <workbookView xWindow="0" yWindow="0" windowWidth="28800" windowHeight="14130"/>
  </bookViews>
  <sheets>
    <sheet name="IV-2" sheetId="1" r:id="rId1"/>
  </sheets>
  <definedNames>
    <definedName name="_xlnm.Print_Area" localSheetId="0">'IV-2'!$A$1:$M$43</definedName>
    <definedName name="_xlnm.Print_Titles" localSheetId="0">'IV-2'!$2:$2</definedName>
  </definedNames>
  <calcPr calcId="162913"/>
</workbook>
</file>

<file path=xl/calcChain.xml><?xml version="1.0" encoding="utf-8"?>
<calcChain xmlns="http://schemas.openxmlformats.org/spreadsheetml/2006/main">
  <c r="N42" i="1" l="1"/>
  <c r="M42" i="1" l="1"/>
  <c r="L42" i="1" l="1"/>
  <c r="H42" i="1"/>
  <c r="K42" i="1" l="1"/>
  <c r="J42" i="1"/>
  <c r="I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<sst xmlns="http://schemas.openxmlformats.org/spreadsheetml/2006/main" count="95" uniqueCount="95">
  <si>
    <t>District/College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</si>
  <si>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</si>
  <si>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</si>
  <si>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</si>
  <si>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</si>
  <si>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</si>
  <si>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</si>
  <si>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</si>
  <si>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 xml:space="preserve">509 </t>
  </si>
  <si>
    <t>Elgin</t>
  </si>
  <si>
    <t xml:space="preserve">512 </t>
  </si>
  <si>
    <t>Harper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</si>
  <si>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</si>
  <si>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</si>
  <si>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</si>
  <si>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</si>
  <si>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</si>
  <si>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</si>
  <si>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</si>
  <si>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</si>
  <si>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</si>
  <si>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</si>
  <si>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</si>
  <si>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</si>
  <si>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</si>
  <si>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</si>
  <si>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</si>
  <si>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</si>
  <si>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</si>
  <si>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</si>
  <si>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</si>
  <si>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</si>
  <si>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</si>
  <si>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</si>
  <si>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</si>
  <si>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</si>
  <si>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</si>
  <si>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</si>
  <si>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</si>
  <si>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</si>
  <si>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</si>
  <si>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</si>
  <si>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</si>
  <si>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</si>
  <si>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</si>
  <si>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</si>
  <si>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</si>
  <si>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</si>
  <si>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</si>
  <si>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</si>
  <si>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</si>
  <si>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</si>
  <si>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</si>
  <si>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</si>
  <si>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</si>
  <si>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</si>
  <si>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</si>
  <si>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</si>
  <si>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</si>
  <si>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</si>
  <si>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</si>
  <si>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</si>
  <si>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</si>
  <si>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</si>
  <si>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</si>
  <si>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</si>
  <si>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</si>
  <si>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</si>
  <si>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</si>
  <si>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</si>
  <si>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</si>
  <si>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</si>
  <si>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</si>
  <si>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TOTALS</t>
  </si>
  <si>
    <t>SOURCE OF DATA:  ICCB Records</t>
  </si>
  <si>
    <t>Carl Sandburg</t>
  </si>
  <si>
    <t>College of DuPage</t>
  </si>
  <si>
    <t>College of Lake County</t>
  </si>
  <si>
    <t>John A Logan</t>
  </si>
  <si>
    <t>John Wood</t>
  </si>
  <si>
    <t>Dist. 
No.</t>
  </si>
  <si>
    <t>FY 2009 
Total Grants</t>
  </si>
  <si>
    <t>FY 2009 
Rescission</t>
  </si>
  <si>
    <t>FY 2010 
Total Grants</t>
  </si>
  <si>
    <t>FY 2011 
Total Grants</t>
  </si>
  <si>
    <t>FY 2012 
Total Grants</t>
  </si>
  <si>
    <t>FY 2013 
Total Grants</t>
  </si>
  <si>
    <t>FY 2014 
Total Grants</t>
  </si>
  <si>
    <t>FY 2015
Total Grants</t>
  </si>
  <si>
    <t>FY 2016 
Total Grants</t>
  </si>
  <si>
    <t>FY 2017 
Total Grants</t>
  </si>
  <si>
    <t>FY 2018 
Total Grants</t>
  </si>
  <si>
    <t>N/A</t>
  </si>
  <si>
    <t>FY 2019 
Total Grants</t>
  </si>
  <si>
    <t>Illinois Community College Board
Table IV-2
TOTAL ICCB DIRECT OPERATING GRANTS APPROPRIATED TO COMMUNITY COLLEGES
FISCAL YEAR 2009 THROUGH FISCAL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</si>
</sst>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[$$-409]\ #,##0"/>
    <numFmt numFmtId="165" formatCode="[$$-409]\ #,##0.00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164" fontId="2" fillId="2" borderId="0"/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3" fontId="2" fillId="2" borderId="0"/>
    <xf numFmtId="3" fontId="2" fillId="0" borderId="0" applyFont="0" applyFill="0" applyBorder="0" applyAlignment="0" applyProtection="0"/>
    <xf numFmtId="3" fontId="2" fillId="0" borderId="0"/>
    <xf numFmtId="44" fontId="5" fillId="0" borderId="0" applyFont="0" applyFill="0" applyBorder="0" applyAlignment="0" applyProtection="0"/>
    <xf numFmtId="7" fontId="2" fillId="3" borderId="0" applyFont="0" applyFill="0" applyBorder="0" applyAlignment="0" applyProtection="0"/>
    <xf numFmtId="165" fontId="2" fillId="2" borderId="0"/>
    <xf numFmtId="5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0" borderId="0"/>
    <xf numFmtId="0" fontId="2" fillId="3" borderId="0" applyFont="0" applyFill="0" applyBorder="0" applyAlignment="0" applyProtection="0"/>
    <xf numFmtId="0" fontId="2" fillId="2" borderId="0"/>
    <xf numFmtId="14" fontId="2" fillId="0" borderId="0" applyFont="0" applyFill="0" applyBorder="0" applyAlignment="0" applyProtection="0"/>
    <xf numFmtId="14" fontId="2" fillId="0" borderId="0"/>
    <xf numFmtId="2" fontId="2" fillId="3" borderId="0" applyFont="0" applyFill="0" applyBorder="0" applyAlignment="0" applyProtection="0"/>
    <xf numFmtId="2" fontId="2" fillId="2" borderId="0"/>
    <xf numFmtId="2" fontId="2" fillId="0" borderId="0" applyFont="0" applyFill="0" applyBorder="0" applyAlignment="0" applyProtection="0"/>
    <xf numFmtId="2" fontId="2" fillId="0" borderId="0"/>
    <xf numFmtId="0" fontId="6" fillId="3" borderId="0" applyFont="0" applyFill="0" applyBorder="0" applyAlignment="0" applyProtection="0"/>
    <xf numFmtId="0" fontId="6" fillId="2" borderId="0"/>
    <xf numFmtId="0" fontId="6" fillId="3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7" fillId="3" borderId="0" applyFont="0" applyFill="0" applyBorder="0" applyAlignment="0" applyProtection="0"/>
    <xf numFmtId="0" fontId="7" fillId="2" borderId="0"/>
    <xf numFmtId="0" fontId="7" fillId="3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1">
      <alignment horizontal="center"/>
    </xf>
    <xf numFmtId="3" fontId="8" fillId="0" borderId="0" applyFont="0" applyFill="0" applyBorder="0" applyAlignment="0" applyProtection="0"/>
    <xf numFmtId="0" fontId="8" fillId="4" borderId="0" applyNumberFormat="0" applyFont="0" applyBorder="0" applyAlignment="0" applyProtection="0"/>
    <xf numFmtId="0" fontId="2" fillId="3" borderId="0" applyFont="0" applyFill="0" applyBorder="0" applyAlignment="0" applyProtection="0"/>
    <xf numFmtId="0" fontId="2" fillId="2" borderId="2"/>
    <xf numFmtId="0" fontId="2" fillId="0" borderId="0" applyFont="0" applyFill="0" applyBorder="0" applyAlignment="0" applyProtection="0"/>
    <xf numFmtId="0" fontId="2" fillId="0" borderId="2"/>
  </cellStyleXfs>
  <cellXfs count="41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right"/>
    </xf>
    <xf numFmtId="44" fontId="3" fillId="0" borderId="0" xfId="0" applyNumberFormat="1" applyFont="1"/>
    <xf numFmtId="3" fontId="10" fillId="5" borderId="0" xfId="0" applyNumberFormat="1" applyFont="1" applyFill="1" applyBorder="1" applyAlignment="1">
      <alignment horizontal="right" wrapText="1"/>
    </xf>
    <xf numFmtId="0" fontId="4" fillId="5" borderId="0" xfId="32" applyNumberFormat="1" applyFont="1" applyFill="1" applyBorder="1" applyAlignment="1">
      <alignment horizontal="left"/>
    </xf>
    <xf numFmtId="37" fontId="2" fillId="5" borderId="0" xfId="10" applyNumberFormat="1" applyFont="1" applyFill="1" applyBorder="1"/>
    <xf numFmtId="0" fontId="3" fillId="5" borderId="3" xfId="0" applyFont="1" applyFill="1" applyBorder="1" applyAlignment="1">
      <alignment horizontal="left"/>
    </xf>
    <xf numFmtId="37" fontId="2" fillId="5" borderId="3" xfId="0" applyNumberFormat="1" applyFont="1" applyFill="1" applyBorder="1" applyAlignment="1">
      <alignment horizontal="right"/>
    </xf>
    <xf numFmtId="37" fontId="3" fillId="5" borderId="3" xfId="1" applyNumberFormat="1" applyFont="1" applyFill="1" applyBorder="1" applyAlignment="1">
      <alignment horizontal="right"/>
    </xf>
    <xf numFmtId="37" fontId="2" fillId="5" borderId="3" xfId="10" applyNumberFormat="1" applyFont="1" applyFill="1" applyBorder="1"/>
    <xf numFmtId="0" fontId="10" fillId="5" borderId="0" xfId="0" applyFont="1" applyFill="1" applyBorder="1" applyAlignment="1">
      <alignment horizontal="right"/>
    </xf>
    <xf numFmtId="5" fontId="10" fillId="5" borderId="0" xfId="2" applyNumberFormat="1" applyFont="1" applyFill="1" applyBorder="1" applyAlignment="1">
      <alignment horizontal="right"/>
    </xf>
    <xf numFmtId="0" fontId="2" fillId="5" borderId="7" xfId="0" applyFont="1" applyFill="1" applyBorder="1"/>
    <xf numFmtId="0" fontId="3" fillId="5" borderId="0" xfId="0" applyFont="1" applyFill="1" applyBorder="1" applyAlignment="1">
      <alignment horizontal="left"/>
    </xf>
    <xf numFmtId="5" fontId="2" fillId="5" borderId="0" xfId="0" applyNumberFormat="1" applyFont="1" applyFill="1" applyBorder="1" applyAlignment="1">
      <alignment horizontal="right"/>
    </xf>
    <xf numFmtId="5" fontId="3" fillId="5" borderId="0" xfId="1" applyNumberFormat="1" applyFont="1" applyFill="1" applyBorder="1" applyAlignment="1">
      <alignment horizontal="right"/>
    </xf>
    <xf numFmtId="5" fontId="2" fillId="5" borderId="0" xfId="10" applyNumberFormat="1" applyFont="1" applyFill="1" applyBorder="1"/>
    <xf numFmtId="37" fontId="2" fillId="5" borderId="0" xfId="0" applyNumberFormat="1" applyFont="1" applyFill="1" applyBorder="1" applyAlignment="1">
      <alignment horizontal="right"/>
    </xf>
    <xf numFmtId="37" fontId="3" fillId="5" borderId="0" xfId="1" applyNumberFormat="1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0" fontId="2" fillId="5" borderId="9" xfId="0" applyFont="1" applyFill="1" applyBorder="1"/>
    <xf numFmtId="0" fontId="11" fillId="5" borderId="7" xfId="0" applyFont="1" applyFill="1" applyBorder="1"/>
    <xf numFmtId="5" fontId="10" fillId="5" borderId="8" xfId="0" applyNumberFormat="1" applyFont="1" applyFill="1" applyBorder="1"/>
    <xf numFmtId="0" fontId="10" fillId="5" borderId="11" xfId="0" applyFont="1" applyFill="1" applyBorder="1" applyAlignment="1">
      <alignment wrapText="1"/>
    </xf>
    <xf numFmtId="0" fontId="10" fillId="5" borderId="12" xfId="0" applyFont="1" applyFill="1" applyBorder="1"/>
    <xf numFmtId="3" fontId="10" fillId="5" borderId="12" xfId="0" applyNumberFormat="1" applyFont="1" applyFill="1" applyBorder="1" applyAlignment="1">
      <alignment horizontal="right" wrapText="1"/>
    </xf>
    <xf numFmtId="3" fontId="10" fillId="5" borderId="13" xfId="0" applyNumberFormat="1" applyFont="1" applyFill="1" applyBorder="1" applyAlignment="1">
      <alignment horizontal="right" wrapText="1"/>
    </xf>
    <xf numFmtId="0" fontId="3" fillId="0" borderId="12" xfId="0" applyFont="1" applyBorder="1"/>
    <xf numFmtId="5" fontId="2" fillId="5" borderId="0" xfId="0" applyNumberFormat="1" applyFont="1" applyFill="1" applyBorder="1"/>
    <xf numFmtId="37" fontId="2" fillId="5" borderId="0" xfId="0" applyNumberFormat="1" applyFont="1" applyFill="1" applyBorder="1"/>
    <xf numFmtId="5" fontId="10" fillId="5" borderId="0" xfId="0" applyNumberFormat="1" applyFont="1" applyFill="1" applyBorder="1"/>
    <xf numFmtId="0" fontId="3" fillId="0" borderId="0" xfId="0" applyFont="1" applyBorder="1"/>
    <xf numFmtId="0" fontId="3" fillId="0" borderId="8" xfId="0" applyFont="1" applyBorder="1"/>
    <xf numFmtId="166" fontId="1" fillId="0" borderId="8" xfId="1" applyNumberFormat="1" applyFont="1" applyBorder="1"/>
    <xf numFmtId="0" fontId="10" fillId="5" borderId="4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2" fillId="5" borderId="9" xfId="0" applyFont="1" applyFill="1" applyBorder="1"/>
    <xf numFmtId="0" fontId="2" fillId="5" borderId="3" xfId="0" applyFont="1" applyFill="1" applyBorder="1"/>
    <xf numFmtId="0" fontId="2" fillId="5" borderId="10" xfId="0" applyFont="1" applyFill="1" applyBorder="1"/>
  </cellXfs>
  <cellStyles count="46">
    <cellStyle name="Comma 2" xfId="3"/>
    <cellStyle name="Comma0" xfId="4"/>
    <cellStyle name="Comma0 2" xfId="5"/>
    <cellStyle name="Comma0 3" xfId="6"/>
    <cellStyle name="Comma0 4" xfId="7"/>
    <cellStyle name="Currency" xfId="1" builtinId="4"/>
    <cellStyle name="Currency 2" xfId="8"/>
    <cellStyle name="Currency 3" xfId="9"/>
    <cellStyle name="Currency 4" xfId="10"/>
    <cellStyle name="Currency0" xfId="2"/>
    <cellStyle name="Currency0 2" xfId="11"/>
    <cellStyle name="Currency0 3" xfId="12"/>
    <cellStyle name="Currency0 4" xfId="13"/>
    <cellStyle name="Date" xfId="14"/>
    <cellStyle name="Date 2" xfId="15"/>
    <cellStyle name="Date 3" xfId="16"/>
    <cellStyle name="Date 4" xfId="17"/>
    <cellStyle name="Fixed" xfId="18"/>
    <cellStyle name="Fixed 2" xfId="19"/>
    <cellStyle name="Fixed 3" xfId="20"/>
    <cellStyle name="Fixed 4" xfId="21"/>
    <cellStyle name="Heading 1 2" xfId="22"/>
    <cellStyle name="Heading 1 3" xfId="23"/>
    <cellStyle name="Heading 1 4" xfId="24"/>
    <cellStyle name="Heading 1 5" xfId="25"/>
    <cellStyle name="Heading 1 6" xfId="26"/>
    <cellStyle name="Heading 2 2" xfId="27"/>
    <cellStyle name="Heading 2 3" xfId="28"/>
    <cellStyle name="Heading 2 4" xfId="29"/>
    <cellStyle name="Heading 2 5" xfId="30"/>
    <cellStyle name="Heading 2 6" xfId="31"/>
    <cellStyle name="Normal" xfId="0" builtinId="0"/>
    <cellStyle name="Normal 2" xfId="32"/>
    <cellStyle name="Normal 3" xfId="33"/>
    <cellStyle name="Normal 4" xfId="34"/>
    <cellStyle name="Normal 5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Total 2" xfId="42"/>
    <cellStyle name="Total 3" xfId="43"/>
    <cellStyle name="Total 4" xfId="44"/>
    <cellStyle name="Total 5" xfId="4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M42" totalsRowShown="0" headerRowDxfId="15" dataDxfId="13" headerRowBorderDxfId="14">
  <autoFilter ref="A2:M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Dist. _x000a_No." dataDxfId="12"/>
    <tableColumn id="2" name="District/College" dataDxfId="11"/>
    <tableColumn id="4" name="FY 2009 _x000a_Total Grants" dataDxfId="10"/>
    <tableColumn id="5" name="FY 2009 _x000a_Rescission" dataDxfId="9"/>
    <tableColumn id="6" name="FY 2010 _x000a_Total Grants" dataDxfId="8"/>
    <tableColumn id="7" name="FY 2011 _x000a_Total Grants" dataDxfId="7"/>
    <tableColumn id="8" name="FY 2012 _x000a_Total Grants" dataDxfId="6"/>
    <tableColumn id="9" name="FY 2013 _x000a_Total Grants" dataDxfId="5"/>
    <tableColumn id="10" name="FY 2014 _x000a_Total Grants" dataDxfId="4"/>
    <tableColumn id="11" name="FY 2015_x000a_Total Grants" dataDxfId="3"/>
    <tableColumn id="12" name="FY 2016 _x000a_Total Grants" dataDxfId="2" dataCellStyle="Currency"/>
    <tableColumn id="13" name="FY 2017 _x000a_Total Grants" dataDxfId="1" dataCellStyle="Currency 4"/>
    <tableColumn id="14" name="FY 2018 _x000a_Total Grants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abSelected="1" zoomScale="80" zoomScaleNormal="80" workbookViewId="0">
      <selection activeCell="N42" sqref="N42"/>
    </sheetView>
  </sheetViews>
  <sheetFormatPr defaultColWidth="8.85546875" defaultRowHeight="12.75" x14ac:dyDescent="0.2"/>
  <cols>
    <col min="1" max="1" width="6.5703125" style="1" customWidth="1"/>
    <col min="2" max="2" width="20.42578125" style="1" customWidth="1"/>
    <col min="3" max="12" width="13.42578125" style="2" customWidth="1"/>
    <col min="13" max="13" width="14.5703125" style="32" customWidth="1"/>
    <col min="14" max="14" width="14.5703125" style="33" customWidth="1"/>
    <col min="15" max="15" width="13" style="1" customWidth="1"/>
    <col min="16" max="23" width="0" style="1" hidden="1" customWidth="1"/>
    <col min="24" max="24" width="13.140625" style="1" customWidth="1"/>
    <col min="25" max="25" width="14" style="1" customWidth="1"/>
    <col min="26" max="16384" width="8.85546875" style="1"/>
  </cols>
  <sheetData>
    <row r="1" spans="1:25" ht="73.150000000000006" customHeight="1" x14ac:dyDescent="0.2">
      <c r="A1" s="35" t="s">
        <v>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25" s="28" customFormat="1" ht="30.6" customHeight="1" x14ac:dyDescent="0.2">
      <c r="A2" s="24" t="s">
        <v>80</v>
      </c>
      <c r="B2" s="25" t="s">
        <v>0</v>
      </c>
      <c r="C2" s="26" t="s">
        <v>81</v>
      </c>
      <c r="D2" s="26" t="s">
        <v>82</v>
      </c>
      <c r="E2" s="26" t="s">
        <v>83</v>
      </c>
      <c r="F2" s="26" t="s">
        <v>84</v>
      </c>
      <c r="G2" s="26" t="s">
        <v>85</v>
      </c>
      <c r="H2" s="26" t="s">
        <v>86</v>
      </c>
      <c r="I2" s="26" t="s">
        <v>87</v>
      </c>
      <c r="J2" s="26" t="s">
        <v>88</v>
      </c>
      <c r="K2" s="26" t="s">
        <v>89</v>
      </c>
      <c r="L2" s="26" t="s">
        <v>90</v>
      </c>
      <c r="M2" s="4" t="s">
        <v>91</v>
      </c>
      <c r="N2" s="27" t="s">
        <v>93</v>
      </c>
    </row>
    <row r="3" spans="1:25" ht="19.899999999999999" customHeight="1" x14ac:dyDescent="0.25">
      <c r="A3" s="13" t="s">
        <v>1</v>
      </c>
      <c r="B3" s="14" t="s">
        <v>2</v>
      </c>
      <c r="C3" s="15">
        <v>8585274</v>
      </c>
      <c r="D3" s="15">
        <v>8372452</v>
      </c>
      <c r="E3" s="15">
        <v>8351038.9999999991</v>
      </c>
      <c r="F3" s="15">
        <v>7571754</v>
      </c>
      <c r="G3" s="15">
        <v>7184279</v>
      </c>
      <c r="H3" s="15">
        <v>7269351.5</v>
      </c>
      <c r="I3" s="15">
        <v>7454617.4800000004</v>
      </c>
      <c r="J3" s="15">
        <v>7471167</v>
      </c>
      <c r="K3" s="16">
        <v>1101469</v>
      </c>
      <c r="L3" s="17">
        <v>8411886.4000000004</v>
      </c>
      <c r="M3" s="29">
        <v>6101000</v>
      </c>
      <c r="N3" s="34">
        <v>5683540</v>
      </c>
      <c r="Q3" s="3"/>
      <c r="R3" s="3"/>
      <c r="S3" s="3"/>
      <c r="T3" s="3"/>
      <c r="U3" s="3"/>
      <c r="V3" s="3"/>
      <c r="W3" s="3"/>
      <c r="X3" s="3"/>
      <c r="Y3" s="3"/>
    </row>
    <row r="4" spans="1:25" ht="15" x14ac:dyDescent="0.25">
      <c r="A4" s="13" t="s">
        <v>55</v>
      </c>
      <c r="B4" s="14" t="s">
        <v>75</v>
      </c>
      <c r="C4" s="18">
        <v>4864446</v>
      </c>
      <c r="D4" s="18">
        <v>4745888</v>
      </c>
      <c r="E4" s="18">
        <v>4259313</v>
      </c>
      <c r="F4" s="18">
        <v>3290144</v>
      </c>
      <c r="G4" s="18">
        <v>2852495</v>
      </c>
      <c r="H4" s="18">
        <v>2562988.52</v>
      </c>
      <c r="I4" s="18">
        <v>2435511.0099999998</v>
      </c>
      <c r="J4" s="18">
        <v>2170086</v>
      </c>
      <c r="K4" s="19">
        <v>407937</v>
      </c>
      <c r="L4" s="6">
        <v>1833673</v>
      </c>
      <c r="M4" s="30">
        <v>1268070</v>
      </c>
      <c r="N4" s="34">
        <v>1489350</v>
      </c>
      <c r="Q4" s="3"/>
      <c r="R4" s="3"/>
      <c r="S4" s="3"/>
      <c r="T4" s="3"/>
      <c r="U4" s="3"/>
      <c r="V4" s="3"/>
      <c r="W4" s="3"/>
      <c r="X4" s="3"/>
      <c r="Y4" s="3"/>
    </row>
    <row r="5" spans="1:25" ht="15" x14ac:dyDescent="0.25">
      <c r="A5" s="13" t="s">
        <v>3</v>
      </c>
      <c r="B5" s="14" t="s">
        <v>4</v>
      </c>
      <c r="C5" s="18">
        <v>54587804</v>
      </c>
      <c r="D5" s="18">
        <v>53244610</v>
      </c>
      <c r="E5" s="18">
        <v>57321939</v>
      </c>
      <c r="F5" s="18">
        <v>64548437</v>
      </c>
      <c r="G5" s="18">
        <v>64549023</v>
      </c>
      <c r="H5" s="18">
        <v>58325891.759999998</v>
      </c>
      <c r="I5" s="18">
        <v>58700515.390000001</v>
      </c>
      <c r="J5" s="18">
        <v>55231784</v>
      </c>
      <c r="K5" s="19">
        <v>14370863</v>
      </c>
      <c r="L5" s="6">
        <v>53856567.399999999</v>
      </c>
      <c r="M5" s="30">
        <v>48897390</v>
      </c>
      <c r="N5" s="34">
        <v>47594594</v>
      </c>
      <c r="Q5" s="3"/>
      <c r="R5" s="3"/>
      <c r="S5" s="3"/>
      <c r="T5" s="3"/>
      <c r="U5" s="3"/>
      <c r="V5" s="3"/>
      <c r="W5" s="3"/>
      <c r="X5" s="3"/>
      <c r="Y5" s="3"/>
    </row>
    <row r="6" spans="1:25" ht="15" x14ac:dyDescent="0.25">
      <c r="A6" s="13" t="s">
        <v>7</v>
      </c>
      <c r="B6" s="5" t="s">
        <v>76</v>
      </c>
      <c r="C6" s="18">
        <v>12978516</v>
      </c>
      <c r="D6" s="18">
        <v>12658260</v>
      </c>
      <c r="E6" s="18">
        <v>14187959</v>
      </c>
      <c r="F6" s="18">
        <v>12937351</v>
      </c>
      <c r="G6" s="18">
        <v>12935662</v>
      </c>
      <c r="H6" s="18">
        <v>12299169.689999999</v>
      </c>
      <c r="I6" s="18">
        <v>12218629.928822121</v>
      </c>
      <c r="J6" s="18">
        <v>11985679</v>
      </c>
      <c r="K6" s="19">
        <v>3501271</v>
      </c>
      <c r="L6" s="6">
        <v>12990399.4</v>
      </c>
      <c r="M6" s="30">
        <v>12764725</v>
      </c>
      <c r="N6" s="34">
        <v>13375750</v>
      </c>
      <c r="Q6" s="3"/>
      <c r="R6" s="3"/>
      <c r="S6" s="3"/>
      <c r="T6" s="3"/>
      <c r="U6" s="3"/>
      <c r="V6" s="3"/>
      <c r="W6" s="3"/>
      <c r="X6" s="3"/>
      <c r="Y6" s="3"/>
    </row>
    <row r="7" spans="1:25" ht="15" x14ac:dyDescent="0.25">
      <c r="A7" s="13" t="s">
        <v>29</v>
      </c>
      <c r="B7" s="14" t="s">
        <v>77</v>
      </c>
      <c r="C7" s="18">
        <v>7189936</v>
      </c>
      <c r="D7" s="18">
        <v>7012515</v>
      </c>
      <c r="E7" s="18">
        <v>8115707</v>
      </c>
      <c r="F7" s="18">
        <v>8312844</v>
      </c>
      <c r="G7" s="18">
        <v>8319033</v>
      </c>
      <c r="H7" s="18">
        <v>8145074.7400000002</v>
      </c>
      <c r="I7" s="18">
        <v>8119373.048608806</v>
      </c>
      <c r="J7" s="18">
        <v>8098451</v>
      </c>
      <c r="K7" s="19">
        <v>2180192</v>
      </c>
      <c r="L7" s="6">
        <v>8158708.4000000004</v>
      </c>
      <c r="M7" s="30">
        <v>6848445</v>
      </c>
      <c r="N7" s="34">
        <v>7188320</v>
      </c>
      <c r="Q7" s="3"/>
      <c r="R7" s="3"/>
      <c r="S7" s="3"/>
      <c r="T7" s="3"/>
      <c r="U7" s="3"/>
      <c r="V7" s="3"/>
      <c r="W7" s="3"/>
      <c r="X7" s="3"/>
      <c r="Y7" s="3"/>
    </row>
    <row r="8" spans="1:25" ht="15" x14ac:dyDescent="0.25">
      <c r="A8" s="13" t="s">
        <v>5</v>
      </c>
      <c r="B8" s="5" t="s">
        <v>6</v>
      </c>
      <c r="C8" s="18">
        <v>3608392</v>
      </c>
      <c r="D8" s="18">
        <v>3521090</v>
      </c>
      <c r="E8" s="18">
        <v>3793017.9999999995</v>
      </c>
      <c r="F8" s="18">
        <v>3627399</v>
      </c>
      <c r="G8" s="18">
        <v>4148174</v>
      </c>
      <c r="H8" s="18">
        <v>4231864.71</v>
      </c>
      <c r="I8" s="18">
        <v>4144805.5852422677</v>
      </c>
      <c r="J8" s="18">
        <v>3878104</v>
      </c>
      <c r="K8" s="19">
        <v>912809</v>
      </c>
      <c r="L8" s="6">
        <v>3813416.4</v>
      </c>
      <c r="M8" s="30">
        <v>3404750</v>
      </c>
      <c r="N8" s="34">
        <v>3664620</v>
      </c>
      <c r="Q8" s="3"/>
      <c r="R8" s="3"/>
      <c r="S8" s="3"/>
      <c r="T8" s="3"/>
      <c r="U8" s="3"/>
      <c r="V8" s="3"/>
      <c r="W8" s="3"/>
      <c r="X8" s="3"/>
      <c r="Y8" s="3"/>
    </row>
    <row r="9" spans="1:25" ht="15" x14ac:dyDescent="0.25">
      <c r="A9" s="13" t="s">
        <v>8</v>
      </c>
      <c r="B9" s="5" t="s">
        <v>9</v>
      </c>
      <c r="C9" s="18">
        <v>5151072</v>
      </c>
      <c r="D9" s="18">
        <v>5024473</v>
      </c>
      <c r="E9" s="18">
        <v>5296255</v>
      </c>
      <c r="F9" s="18">
        <v>5185139</v>
      </c>
      <c r="G9" s="18">
        <v>5187975</v>
      </c>
      <c r="H9" s="18">
        <v>5100227.8099999996</v>
      </c>
      <c r="I9" s="18">
        <v>5112080.9924834212</v>
      </c>
      <c r="J9" s="18">
        <v>5123420</v>
      </c>
      <c r="K9" s="19">
        <v>1401245</v>
      </c>
      <c r="L9" s="6">
        <v>5244290.4000000004</v>
      </c>
      <c r="M9" s="30">
        <v>4887370</v>
      </c>
      <c r="N9" s="34">
        <v>5204540</v>
      </c>
      <c r="Q9" s="3"/>
      <c r="R9" s="3"/>
      <c r="S9" s="3"/>
      <c r="T9" s="3"/>
      <c r="U9" s="3"/>
      <c r="V9" s="3"/>
      <c r="W9" s="3"/>
      <c r="X9" s="3"/>
      <c r="Y9" s="3"/>
    </row>
    <row r="10" spans="1:25" ht="15" x14ac:dyDescent="0.25">
      <c r="A10" s="13" t="s">
        <v>10</v>
      </c>
      <c r="B10" s="5" t="s">
        <v>11</v>
      </c>
      <c r="C10" s="18">
        <v>7227303</v>
      </c>
      <c r="D10" s="18">
        <v>7048937</v>
      </c>
      <c r="E10" s="18">
        <v>7753668</v>
      </c>
      <c r="F10" s="18">
        <v>6562265</v>
      </c>
      <c r="G10" s="18">
        <v>6564171</v>
      </c>
      <c r="H10" s="18">
        <v>6483466.3399999999</v>
      </c>
      <c r="I10" s="18">
        <v>6550827.9706734195</v>
      </c>
      <c r="J10" s="18">
        <v>6864993</v>
      </c>
      <c r="K10" s="19">
        <v>1992338</v>
      </c>
      <c r="L10" s="6">
        <v>7412552.4000000004</v>
      </c>
      <c r="M10" s="30">
        <v>7015410</v>
      </c>
      <c r="N10" s="34">
        <v>7514010</v>
      </c>
      <c r="Q10" s="3"/>
      <c r="R10" s="3"/>
      <c r="S10" s="3"/>
      <c r="T10" s="3"/>
      <c r="U10" s="3"/>
      <c r="V10" s="3"/>
      <c r="W10" s="3"/>
      <c r="X10" s="3"/>
      <c r="Y10" s="3"/>
    </row>
    <row r="11" spans="1:25" ht="15" x14ac:dyDescent="0.25">
      <c r="A11" s="20">
        <v>540</v>
      </c>
      <c r="B11" s="5" t="s">
        <v>12</v>
      </c>
      <c r="C11" s="18">
        <v>2219227</v>
      </c>
      <c r="D11" s="18">
        <v>2164968</v>
      </c>
      <c r="E11" s="18">
        <v>2420269</v>
      </c>
      <c r="F11" s="18">
        <v>2033875</v>
      </c>
      <c r="G11" s="18">
        <v>2034002</v>
      </c>
      <c r="H11" s="18">
        <v>1992736.37</v>
      </c>
      <c r="I11" s="18">
        <v>2050156.1165999696</v>
      </c>
      <c r="J11" s="18">
        <v>2251760</v>
      </c>
      <c r="K11" s="19">
        <v>697222</v>
      </c>
      <c r="L11" s="6">
        <v>2647028.4</v>
      </c>
      <c r="M11" s="30">
        <v>2501795</v>
      </c>
      <c r="N11" s="34">
        <v>2753380</v>
      </c>
      <c r="Q11" s="3"/>
      <c r="R11" s="3"/>
      <c r="S11" s="3"/>
      <c r="T11" s="3"/>
      <c r="U11" s="3"/>
      <c r="V11" s="3"/>
      <c r="W11" s="3"/>
      <c r="X11" s="3"/>
      <c r="Y11" s="3"/>
    </row>
    <row r="12" spans="1:25" ht="15" x14ac:dyDescent="0.25">
      <c r="A12" s="13" t="s">
        <v>13</v>
      </c>
      <c r="B12" s="5" t="s">
        <v>14</v>
      </c>
      <c r="C12" s="18">
        <v>2464617</v>
      </c>
      <c r="D12" s="18">
        <v>2405766</v>
      </c>
      <c r="E12" s="18">
        <v>2309425.9999999995</v>
      </c>
      <c r="F12" s="18">
        <v>1739745</v>
      </c>
      <c r="G12" s="18">
        <v>1904732</v>
      </c>
      <c r="H12" s="18">
        <v>1590488.69</v>
      </c>
      <c r="I12" s="18">
        <v>1734531.9839939624</v>
      </c>
      <c r="J12" s="18">
        <v>1562702</v>
      </c>
      <c r="K12" s="19">
        <v>378855</v>
      </c>
      <c r="L12" s="6">
        <v>1691925.4</v>
      </c>
      <c r="M12" s="30">
        <v>1148985</v>
      </c>
      <c r="N12" s="34">
        <v>1259210</v>
      </c>
      <c r="Q12" s="3"/>
      <c r="R12" s="3"/>
      <c r="S12" s="3"/>
      <c r="T12" s="3"/>
      <c r="U12" s="3"/>
      <c r="V12" s="3"/>
      <c r="W12" s="3"/>
      <c r="X12" s="3"/>
      <c r="Y12" s="3"/>
    </row>
    <row r="13" spans="1:25" ht="15" x14ac:dyDescent="0.25">
      <c r="A13" s="13" t="s">
        <v>15</v>
      </c>
      <c r="B13" s="5" t="s">
        <v>16</v>
      </c>
      <c r="C13" s="18">
        <v>9774515</v>
      </c>
      <c r="D13" s="18">
        <v>9532719</v>
      </c>
      <c r="E13" s="18">
        <v>9374664.9999999981</v>
      </c>
      <c r="F13" s="18">
        <v>8418827</v>
      </c>
      <c r="G13" s="18">
        <v>8820871</v>
      </c>
      <c r="H13" s="18">
        <v>7874283.8399999999</v>
      </c>
      <c r="I13" s="18">
        <v>7750688.7049735589</v>
      </c>
      <c r="J13" s="18">
        <v>6684903</v>
      </c>
      <c r="K13" s="19">
        <v>1434737</v>
      </c>
      <c r="L13" s="6">
        <v>5671128</v>
      </c>
      <c r="M13" s="30">
        <v>4685225</v>
      </c>
      <c r="N13" s="34">
        <v>5291300</v>
      </c>
      <c r="Q13" s="3"/>
      <c r="R13" s="3"/>
      <c r="S13" s="3"/>
      <c r="T13" s="3"/>
      <c r="U13" s="3"/>
      <c r="V13" s="3"/>
      <c r="W13" s="3"/>
      <c r="X13" s="3"/>
      <c r="Y13" s="3"/>
    </row>
    <row r="14" spans="1:25" ht="15" x14ac:dyDescent="0.25">
      <c r="A14" s="13" t="s">
        <v>17</v>
      </c>
      <c r="B14" s="5" t="s">
        <v>18</v>
      </c>
      <c r="C14" s="18">
        <v>14740075</v>
      </c>
      <c r="D14" s="18">
        <v>14375159</v>
      </c>
      <c r="E14" s="18">
        <v>15495909</v>
      </c>
      <c r="F14" s="18">
        <v>15154986</v>
      </c>
      <c r="G14" s="18">
        <v>14180244</v>
      </c>
      <c r="H14" s="18">
        <v>13691488.27</v>
      </c>
      <c r="I14" s="18">
        <v>13372067.08</v>
      </c>
      <c r="J14" s="18">
        <v>12304107</v>
      </c>
      <c r="K14" s="19">
        <v>4549093</v>
      </c>
      <c r="L14" s="6">
        <v>8972767.4000000004</v>
      </c>
      <c r="M14" s="30">
        <v>10671265</v>
      </c>
      <c r="N14" s="34">
        <v>11347690</v>
      </c>
      <c r="Q14" s="3"/>
      <c r="R14" s="3"/>
      <c r="S14" s="3"/>
      <c r="T14" s="3"/>
      <c r="U14" s="3"/>
      <c r="V14" s="3"/>
      <c r="W14" s="3"/>
      <c r="X14" s="3"/>
      <c r="Y14" s="3"/>
    </row>
    <row r="15" spans="1:25" ht="15" x14ac:dyDescent="0.25">
      <c r="A15" s="13" t="s">
        <v>19</v>
      </c>
      <c r="B15" s="14" t="s">
        <v>20</v>
      </c>
      <c r="C15" s="18">
        <v>3155312</v>
      </c>
      <c r="D15" s="18">
        <v>3079570</v>
      </c>
      <c r="E15" s="18">
        <v>2986877</v>
      </c>
      <c r="F15" s="18">
        <v>2526063</v>
      </c>
      <c r="G15" s="18">
        <v>2493122</v>
      </c>
      <c r="H15" s="18">
        <v>2532508.6</v>
      </c>
      <c r="I15" s="18">
        <v>2628488.624254432</v>
      </c>
      <c r="J15" s="18">
        <v>2619881</v>
      </c>
      <c r="K15" s="19">
        <v>611896</v>
      </c>
      <c r="L15" s="6">
        <v>2077104</v>
      </c>
      <c r="M15" s="30">
        <v>1988575</v>
      </c>
      <c r="N15" s="34">
        <v>2124930</v>
      </c>
      <c r="Q15" s="3"/>
      <c r="R15" s="3"/>
      <c r="S15" s="3"/>
      <c r="T15" s="3"/>
      <c r="U15" s="3"/>
      <c r="V15" s="3"/>
      <c r="W15" s="3"/>
      <c r="X15" s="3"/>
      <c r="Y15" s="3"/>
    </row>
    <row r="16" spans="1:25" ht="15" x14ac:dyDescent="0.25">
      <c r="A16" s="13" t="s">
        <v>36</v>
      </c>
      <c r="B16" s="14" t="s">
        <v>78</v>
      </c>
      <c r="C16" s="18">
        <v>13565088</v>
      </c>
      <c r="D16" s="18">
        <v>13228448</v>
      </c>
      <c r="E16" s="18">
        <v>14265858.84</v>
      </c>
      <c r="F16" s="18">
        <v>13639227</v>
      </c>
      <c r="G16" s="18">
        <v>12462938</v>
      </c>
      <c r="H16" s="18">
        <v>12097108.33</v>
      </c>
      <c r="I16" s="18">
        <v>11899739.15</v>
      </c>
      <c r="J16" s="18">
        <v>11086453</v>
      </c>
      <c r="K16" s="19">
        <v>4004468</v>
      </c>
      <c r="L16" s="6">
        <v>8670672.4000000004</v>
      </c>
      <c r="M16" s="30">
        <v>8523665</v>
      </c>
      <c r="N16" s="34">
        <v>8524091</v>
      </c>
      <c r="Q16" s="3"/>
      <c r="R16" s="3"/>
      <c r="S16" s="3"/>
      <c r="T16" s="3"/>
      <c r="U16" s="3"/>
      <c r="V16" s="3"/>
      <c r="W16" s="3"/>
      <c r="X16" s="3"/>
      <c r="Y16" s="3"/>
    </row>
    <row r="17" spans="1:25" ht="15" x14ac:dyDescent="0.25">
      <c r="A17" s="13" t="s">
        <v>72</v>
      </c>
      <c r="B17" s="14" t="s">
        <v>79</v>
      </c>
      <c r="C17" s="18">
        <v>3219153</v>
      </c>
      <c r="D17" s="18">
        <v>3141461</v>
      </c>
      <c r="E17" s="18">
        <v>3186216</v>
      </c>
      <c r="F17" s="18">
        <v>2836557</v>
      </c>
      <c r="G17" s="18">
        <v>2863271</v>
      </c>
      <c r="H17" s="18">
        <v>2570764.58</v>
      </c>
      <c r="I17" s="18">
        <v>2482442.9187817327</v>
      </c>
      <c r="J17" s="18">
        <v>2040446</v>
      </c>
      <c r="K17" s="19">
        <v>343972</v>
      </c>
      <c r="L17" s="6">
        <v>1740878</v>
      </c>
      <c r="M17" s="30">
        <v>1129920</v>
      </c>
      <c r="N17" s="34">
        <v>1259820</v>
      </c>
      <c r="Q17" s="3"/>
      <c r="R17" s="3"/>
      <c r="S17" s="3"/>
      <c r="T17" s="3"/>
      <c r="U17" s="3"/>
      <c r="V17" s="3"/>
      <c r="W17" s="3"/>
      <c r="X17" s="3"/>
      <c r="Y17" s="3"/>
    </row>
    <row r="18" spans="1:25" ht="15" x14ac:dyDescent="0.25">
      <c r="A18" s="13" t="s">
        <v>21</v>
      </c>
      <c r="B18" s="14" t="s">
        <v>22</v>
      </c>
      <c r="C18" s="18">
        <v>7100186</v>
      </c>
      <c r="D18" s="18">
        <v>6925594</v>
      </c>
      <c r="E18" s="18">
        <v>7985977</v>
      </c>
      <c r="F18" s="18">
        <v>7201584</v>
      </c>
      <c r="G18" s="18">
        <v>7203316</v>
      </c>
      <c r="H18" s="18">
        <v>7085524.3499999996</v>
      </c>
      <c r="I18" s="18">
        <v>7148522.281100627</v>
      </c>
      <c r="J18" s="18">
        <v>7448835</v>
      </c>
      <c r="K18" s="19">
        <v>2139220</v>
      </c>
      <c r="L18" s="6">
        <v>7938235.4000000004</v>
      </c>
      <c r="M18" s="30">
        <v>6891550</v>
      </c>
      <c r="N18" s="34">
        <v>7058100</v>
      </c>
      <c r="Q18" s="3"/>
      <c r="R18" s="3"/>
      <c r="S18" s="3"/>
      <c r="T18" s="3"/>
      <c r="U18" s="3"/>
      <c r="V18" s="3"/>
      <c r="W18" s="3"/>
      <c r="X18" s="3"/>
      <c r="Y18" s="3"/>
    </row>
    <row r="19" spans="1:25" ht="15" x14ac:dyDescent="0.25">
      <c r="A19" s="13" t="s">
        <v>23</v>
      </c>
      <c r="B19" s="14" t="s">
        <v>24</v>
      </c>
      <c r="C19" s="18">
        <v>5581434</v>
      </c>
      <c r="D19" s="18">
        <v>5443472</v>
      </c>
      <c r="E19" s="18">
        <v>5801162</v>
      </c>
      <c r="F19" s="18">
        <v>6340574</v>
      </c>
      <c r="G19" s="18">
        <v>6737736</v>
      </c>
      <c r="H19" s="18">
        <v>6973716.0199999996</v>
      </c>
      <c r="I19" s="18">
        <v>7110313.5</v>
      </c>
      <c r="J19" s="18">
        <v>6646596</v>
      </c>
      <c r="K19" s="19">
        <v>915913</v>
      </c>
      <c r="L19" s="6">
        <v>6627852</v>
      </c>
      <c r="M19" s="30">
        <v>4232005</v>
      </c>
      <c r="N19" s="34">
        <v>3831560</v>
      </c>
      <c r="Q19" s="3"/>
      <c r="R19" s="3"/>
      <c r="S19" s="3"/>
      <c r="T19" s="3"/>
      <c r="U19" s="3"/>
      <c r="V19" s="3"/>
      <c r="W19" s="3"/>
      <c r="X19" s="3"/>
      <c r="Y19" s="3"/>
    </row>
    <row r="20" spans="1:25" ht="15" x14ac:dyDescent="0.25">
      <c r="A20" s="13" t="s">
        <v>25</v>
      </c>
      <c r="B20" s="14" t="s">
        <v>26</v>
      </c>
      <c r="C20" s="18">
        <v>8926731</v>
      </c>
      <c r="D20" s="18">
        <v>8705650</v>
      </c>
      <c r="E20" s="18">
        <v>9296006</v>
      </c>
      <c r="F20" s="18">
        <v>9195829</v>
      </c>
      <c r="G20" s="18">
        <v>9575434</v>
      </c>
      <c r="H20" s="18">
        <v>9138798.0999999996</v>
      </c>
      <c r="I20" s="18">
        <v>9351785.379999999</v>
      </c>
      <c r="J20" s="18">
        <v>8997034</v>
      </c>
      <c r="K20" s="19">
        <v>3740226</v>
      </c>
      <c r="L20" s="6">
        <v>7614039.4000000004</v>
      </c>
      <c r="M20" s="30">
        <v>8370985</v>
      </c>
      <c r="N20" s="34">
        <v>8005730</v>
      </c>
      <c r="Q20" s="3"/>
      <c r="R20" s="3"/>
      <c r="S20" s="3"/>
      <c r="T20" s="3"/>
      <c r="U20" s="3"/>
      <c r="V20" s="3"/>
      <c r="W20" s="3"/>
      <c r="X20" s="3"/>
      <c r="Y20" s="3"/>
    </row>
    <row r="21" spans="1:25" ht="15" x14ac:dyDescent="0.25">
      <c r="A21" s="13" t="s">
        <v>27</v>
      </c>
      <c r="B21" s="14" t="s">
        <v>28</v>
      </c>
      <c r="C21" s="18">
        <v>4021659</v>
      </c>
      <c r="D21" s="18">
        <v>3922557</v>
      </c>
      <c r="E21" s="18">
        <v>4075613.0000000005</v>
      </c>
      <c r="F21" s="18">
        <v>3501142</v>
      </c>
      <c r="G21" s="18">
        <v>3841080</v>
      </c>
      <c r="H21" s="18">
        <v>4182274.98</v>
      </c>
      <c r="I21" s="18">
        <v>4525204.215358411</v>
      </c>
      <c r="J21" s="18">
        <v>4970544</v>
      </c>
      <c r="K21" s="19">
        <v>1108571</v>
      </c>
      <c r="L21" s="6">
        <v>5724994</v>
      </c>
      <c r="M21" s="30">
        <v>4887825</v>
      </c>
      <c r="N21" s="34">
        <v>4623610</v>
      </c>
      <c r="Q21" s="3"/>
      <c r="R21" s="3"/>
      <c r="S21" s="3"/>
      <c r="T21" s="3"/>
      <c r="U21" s="3"/>
      <c r="V21" s="3"/>
      <c r="W21" s="3"/>
      <c r="X21" s="3"/>
      <c r="Y21" s="3"/>
    </row>
    <row r="22" spans="1:25" ht="15" x14ac:dyDescent="0.25">
      <c r="A22" s="13" t="s">
        <v>30</v>
      </c>
      <c r="B22" s="14" t="s">
        <v>31</v>
      </c>
      <c r="C22" s="18">
        <v>11189497</v>
      </c>
      <c r="D22" s="18">
        <v>10912870</v>
      </c>
      <c r="E22" s="18">
        <v>11242533</v>
      </c>
      <c r="F22" s="18">
        <v>10688174</v>
      </c>
      <c r="G22" s="18">
        <v>11308016</v>
      </c>
      <c r="H22" s="18">
        <v>11178950.1</v>
      </c>
      <c r="I22" s="18">
        <v>11066796.824274218</v>
      </c>
      <c r="J22" s="18">
        <v>11150993</v>
      </c>
      <c r="K22" s="19">
        <v>3127959</v>
      </c>
      <c r="L22" s="6">
        <v>11589981</v>
      </c>
      <c r="M22" s="30">
        <v>10308940</v>
      </c>
      <c r="N22" s="34">
        <v>12000885</v>
      </c>
      <c r="Q22" s="3"/>
      <c r="R22" s="3"/>
      <c r="S22" s="3"/>
      <c r="T22" s="3"/>
      <c r="U22" s="3"/>
      <c r="V22" s="3"/>
      <c r="W22" s="3"/>
      <c r="X22" s="3"/>
      <c r="Y22" s="3"/>
    </row>
    <row r="23" spans="1:25" ht="15" x14ac:dyDescent="0.25">
      <c r="A23" s="13" t="s">
        <v>32</v>
      </c>
      <c r="B23" s="14" t="s">
        <v>33</v>
      </c>
      <c r="C23" s="18">
        <v>7017354</v>
      </c>
      <c r="D23" s="18">
        <v>6843776</v>
      </c>
      <c r="E23" s="18">
        <v>7554625.9999999991</v>
      </c>
      <c r="F23" s="18">
        <v>6896629</v>
      </c>
      <c r="G23" s="18">
        <v>6479090</v>
      </c>
      <c r="H23" s="18">
        <v>6808092.1500000004</v>
      </c>
      <c r="I23" s="18">
        <v>6280852.4694004487</v>
      </c>
      <c r="J23" s="18">
        <v>5887534</v>
      </c>
      <c r="K23" s="19">
        <v>933031</v>
      </c>
      <c r="L23" s="6">
        <v>6757634</v>
      </c>
      <c r="M23" s="30">
        <v>5716100</v>
      </c>
      <c r="N23" s="34">
        <v>6101510</v>
      </c>
      <c r="Q23" s="3"/>
      <c r="R23" s="3"/>
      <c r="S23" s="3"/>
      <c r="T23" s="3"/>
      <c r="U23" s="3"/>
      <c r="V23" s="3"/>
      <c r="W23" s="3"/>
      <c r="X23" s="3"/>
      <c r="Y23" s="3"/>
    </row>
    <row r="24" spans="1:25" ht="15" x14ac:dyDescent="0.25">
      <c r="A24" s="13" t="s">
        <v>34</v>
      </c>
      <c r="B24" s="14" t="s">
        <v>35</v>
      </c>
      <c r="C24" s="18">
        <v>4445162</v>
      </c>
      <c r="D24" s="18">
        <v>4335841</v>
      </c>
      <c r="E24" s="18">
        <v>4874030</v>
      </c>
      <c r="F24" s="18">
        <v>4106247</v>
      </c>
      <c r="G24" s="18">
        <v>4361151</v>
      </c>
      <c r="H24" s="18">
        <v>3989070.19</v>
      </c>
      <c r="I24" s="18">
        <v>3419852.707112527</v>
      </c>
      <c r="J24" s="18">
        <v>3528638</v>
      </c>
      <c r="K24" s="19">
        <v>1046863</v>
      </c>
      <c r="L24" s="6">
        <v>3674142</v>
      </c>
      <c r="M24" s="30">
        <v>3533625</v>
      </c>
      <c r="N24" s="34">
        <v>3864850</v>
      </c>
      <c r="Q24" s="3"/>
      <c r="R24" s="3"/>
      <c r="S24" s="3"/>
      <c r="T24" s="3"/>
      <c r="U24" s="3"/>
      <c r="V24" s="3"/>
      <c r="W24" s="3"/>
      <c r="X24" s="3"/>
      <c r="Y24" s="3"/>
    </row>
    <row r="25" spans="1:25" ht="15" x14ac:dyDescent="0.25">
      <c r="A25" s="13" t="s">
        <v>37</v>
      </c>
      <c r="B25" s="14" t="s">
        <v>38</v>
      </c>
      <c r="C25" s="18">
        <v>2470083</v>
      </c>
      <c r="D25" s="18">
        <v>2409675</v>
      </c>
      <c r="E25" s="18">
        <v>3039933</v>
      </c>
      <c r="F25" s="18">
        <v>2233433</v>
      </c>
      <c r="G25" s="18">
        <v>2237064</v>
      </c>
      <c r="H25" s="18">
        <v>2216524.5499999998</v>
      </c>
      <c r="I25" s="18">
        <v>2285084.7725419868</v>
      </c>
      <c r="J25" s="18">
        <v>2665892</v>
      </c>
      <c r="K25" s="19">
        <v>841645</v>
      </c>
      <c r="L25" s="6">
        <v>3168035.4</v>
      </c>
      <c r="M25" s="30">
        <v>2918955</v>
      </c>
      <c r="N25" s="34">
        <v>3041280</v>
      </c>
      <c r="Q25" s="3"/>
      <c r="R25" s="3"/>
      <c r="S25" s="3"/>
      <c r="T25" s="3"/>
      <c r="U25" s="3"/>
      <c r="V25" s="3"/>
      <c r="W25" s="3"/>
      <c r="X25" s="3"/>
      <c r="Y25" s="3"/>
    </row>
    <row r="26" spans="1:25" ht="15" x14ac:dyDescent="0.25">
      <c r="A26" s="13" t="s">
        <v>39</v>
      </c>
      <c r="B26" s="14" t="s">
        <v>40</v>
      </c>
      <c r="C26" s="18">
        <v>7933606</v>
      </c>
      <c r="D26" s="18">
        <v>7738050</v>
      </c>
      <c r="E26" s="18">
        <v>8729510</v>
      </c>
      <c r="F26" s="18">
        <v>7192879</v>
      </c>
      <c r="G26" s="18">
        <v>7191393</v>
      </c>
      <c r="H26" s="18">
        <v>7083755.0899999999</v>
      </c>
      <c r="I26" s="18">
        <v>8280622.5729178814</v>
      </c>
      <c r="J26" s="18">
        <v>9828887</v>
      </c>
      <c r="K26" s="19">
        <v>2182951</v>
      </c>
      <c r="L26" s="6">
        <v>12955224.4</v>
      </c>
      <c r="M26" s="30">
        <v>11898220</v>
      </c>
      <c r="N26" s="34">
        <v>13233910</v>
      </c>
      <c r="Q26" s="3"/>
      <c r="R26" s="3"/>
      <c r="S26" s="3"/>
      <c r="T26" s="3"/>
      <c r="U26" s="3"/>
      <c r="V26" s="3"/>
      <c r="W26" s="3"/>
      <c r="X26" s="3"/>
      <c r="Y26" s="3"/>
    </row>
    <row r="27" spans="1:25" ht="15" x14ac:dyDescent="0.25">
      <c r="A27" s="13" t="s">
        <v>41</v>
      </c>
      <c r="B27" s="14" t="s">
        <v>42</v>
      </c>
      <c r="C27" s="18">
        <v>2813348</v>
      </c>
      <c r="D27" s="18">
        <v>2744319</v>
      </c>
      <c r="E27" s="18">
        <v>2957467</v>
      </c>
      <c r="F27" s="18">
        <v>2469663</v>
      </c>
      <c r="G27" s="18">
        <v>2627940</v>
      </c>
      <c r="H27" s="18">
        <v>3201217.37</v>
      </c>
      <c r="I27" s="18">
        <v>4602172.0984221641</v>
      </c>
      <c r="J27" s="18">
        <v>5018707</v>
      </c>
      <c r="K27" s="19">
        <v>1389261</v>
      </c>
      <c r="L27" s="6">
        <v>5720974.4000000004</v>
      </c>
      <c r="M27" s="30">
        <v>5972085</v>
      </c>
      <c r="N27" s="34">
        <v>6216220</v>
      </c>
      <c r="Q27" s="3"/>
      <c r="R27" s="3"/>
      <c r="S27" s="3"/>
      <c r="T27" s="3"/>
      <c r="U27" s="3"/>
      <c r="V27" s="3"/>
      <c r="W27" s="3"/>
      <c r="X27" s="3"/>
      <c r="Y27" s="3"/>
    </row>
    <row r="28" spans="1:25" ht="15" x14ac:dyDescent="0.25">
      <c r="A28" s="13" t="s">
        <v>43</v>
      </c>
      <c r="B28" s="14" t="s">
        <v>44</v>
      </c>
      <c r="C28" s="18">
        <v>5876433</v>
      </c>
      <c r="D28" s="18">
        <v>5731779</v>
      </c>
      <c r="E28" s="18">
        <v>6256495</v>
      </c>
      <c r="F28" s="18">
        <v>5738524</v>
      </c>
      <c r="G28" s="18">
        <v>5731928</v>
      </c>
      <c r="H28" s="18">
        <v>5310334.45</v>
      </c>
      <c r="I28" s="18">
        <v>5288458.9978595963</v>
      </c>
      <c r="J28" s="18">
        <v>5120856</v>
      </c>
      <c r="K28" s="19">
        <v>1390786</v>
      </c>
      <c r="L28" s="6">
        <v>5200279.4000000004</v>
      </c>
      <c r="M28" s="30">
        <v>4776395</v>
      </c>
      <c r="N28" s="34">
        <v>4942520</v>
      </c>
      <c r="Q28" s="3"/>
      <c r="R28" s="3"/>
      <c r="S28" s="3"/>
      <c r="T28" s="3"/>
      <c r="U28" s="3"/>
      <c r="V28" s="3"/>
      <c r="W28" s="3"/>
      <c r="X28" s="3"/>
      <c r="Y28" s="3"/>
    </row>
    <row r="29" spans="1:25" ht="15" x14ac:dyDescent="0.25">
      <c r="A29" s="13" t="s">
        <v>45</v>
      </c>
      <c r="B29" s="14" t="s">
        <v>46</v>
      </c>
      <c r="C29" s="18">
        <v>7358939</v>
      </c>
      <c r="D29" s="18">
        <v>7177203</v>
      </c>
      <c r="E29" s="18">
        <v>7293832.0000000009</v>
      </c>
      <c r="F29" s="18">
        <v>6293755</v>
      </c>
      <c r="G29" s="18">
        <v>6330339</v>
      </c>
      <c r="H29" s="18">
        <v>5929198.5800000001</v>
      </c>
      <c r="I29" s="18">
        <v>5465129.9084745748</v>
      </c>
      <c r="J29" s="18">
        <v>4811891</v>
      </c>
      <c r="K29" s="19">
        <v>1255540</v>
      </c>
      <c r="L29" s="6">
        <v>4704065.4000000004</v>
      </c>
      <c r="M29" s="30">
        <v>4020180</v>
      </c>
      <c r="N29" s="34">
        <v>4212310</v>
      </c>
      <c r="Q29" s="3"/>
      <c r="R29" s="3"/>
      <c r="S29" s="3"/>
      <c r="T29" s="3"/>
      <c r="U29" s="3"/>
      <c r="V29" s="3"/>
      <c r="W29" s="3"/>
      <c r="X29" s="3"/>
      <c r="Y29" s="3"/>
    </row>
    <row r="30" spans="1:25" ht="15" x14ac:dyDescent="0.25">
      <c r="A30" s="13" t="s">
        <v>47</v>
      </c>
      <c r="B30" s="14" t="s">
        <v>48</v>
      </c>
      <c r="C30" s="18">
        <v>2640923</v>
      </c>
      <c r="D30" s="18">
        <v>2576408</v>
      </c>
      <c r="E30" s="18">
        <v>3023700</v>
      </c>
      <c r="F30" s="18">
        <v>2270252</v>
      </c>
      <c r="G30" s="18">
        <v>2267229</v>
      </c>
      <c r="H30" s="18">
        <v>2220742.41</v>
      </c>
      <c r="I30" s="18">
        <v>2382412.7528371634</v>
      </c>
      <c r="J30" s="18">
        <v>3337211</v>
      </c>
      <c r="K30" s="19">
        <v>740195</v>
      </c>
      <c r="L30" s="6">
        <v>4590015</v>
      </c>
      <c r="M30" s="30">
        <v>4163200</v>
      </c>
      <c r="N30" s="34">
        <v>3880940</v>
      </c>
      <c r="Q30" s="3"/>
      <c r="R30" s="3"/>
      <c r="S30" s="3"/>
      <c r="T30" s="3"/>
      <c r="U30" s="3"/>
      <c r="V30" s="3"/>
      <c r="W30" s="3"/>
      <c r="X30" s="3"/>
      <c r="Y30" s="3"/>
    </row>
    <row r="31" spans="1:25" ht="15" x14ac:dyDescent="0.25">
      <c r="A31" s="13" t="s">
        <v>49</v>
      </c>
      <c r="B31" s="14" t="s">
        <v>50</v>
      </c>
      <c r="C31" s="18">
        <v>7501385</v>
      </c>
      <c r="D31" s="18">
        <v>7315710</v>
      </c>
      <c r="E31" s="18">
        <v>8896999</v>
      </c>
      <c r="F31" s="18">
        <v>8702504</v>
      </c>
      <c r="G31" s="18">
        <v>8213416</v>
      </c>
      <c r="H31" s="18">
        <v>8500833.25</v>
      </c>
      <c r="I31" s="18">
        <v>8538321.1500000004</v>
      </c>
      <c r="J31" s="18">
        <v>8309244</v>
      </c>
      <c r="K31" s="19">
        <v>3653607</v>
      </c>
      <c r="L31" s="6">
        <v>5986823.4000000004</v>
      </c>
      <c r="M31" s="30">
        <v>6641675</v>
      </c>
      <c r="N31" s="34">
        <v>6676500</v>
      </c>
      <c r="Q31" s="3"/>
      <c r="R31" s="3"/>
      <c r="S31" s="3"/>
      <c r="T31" s="3"/>
      <c r="U31" s="3"/>
      <c r="V31" s="3"/>
      <c r="W31" s="3"/>
      <c r="X31" s="3"/>
      <c r="Y31" s="3"/>
    </row>
    <row r="32" spans="1:25" ht="15" x14ac:dyDescent="0.25">
      <c r="A32" s="13" t="s">
        <v>51</v>
      </c>
      <c r="B32" s="14" t="s">
        <v>52</v>
      </c>
      <c r="C32" s="18">
        <v>2928275</v>
      </c>
      <c r="D32" s="18">
        <v>2858281</v>
      </c>
      <c r="E32" s="18">
        <v>2876829</v>
      </c>
      <c r="F32" s="18">
        <v>2596700</v>
      </c>
      <c r="G32" s="18">
        <v>2898469</v>
      </c>
      <c r="H32" s="18">
        <v>2696033.34</v>
      </c>
      <c r="I32" s="18">
        <v>2422769.6</v>
      </c>
      <c r="J32" s="18">
        <v>2088618</v>
      </c>
      <c r="K32" s="19">
        <v>559550</v>
      </c>
      <c r="L32" s="6">
        <v>1972795</v>
      </c>
      <c r="M32" s="30">
        <v>1811165</v>
      </c>
      <c r="N32" s="34">
        <v>1852620</v>
      </c>
      <c r="Q32" s="3"/>
      <c r="R32" s="3"/>
      <c r="S32" s="3"/>
      <c r="T32" s="3"/>
      <c r="U32" s="3"/>
      <c r="V32" s="3"/>
      <c r="W32" s="3"/>
      <c r="X32" s="3"/>
      <c r="Y32" s="3"/>
    </row>
    <row r="33" spans="1:25" ht="15" x14ac:dyDescent="0.25">
      <c r="A33" s="13" t="s">
        <v>53</v>
      </c>
      <c r="B33" s="14" t="s">
        <v>54</v>
      </c>
      <c r="C33" s="18">
        <v>4910201</v>
      </c>
      <c r="D33" s="18">
        <v>4789451</v>
      </c>
      <c r="E33" s="18">
        <v>4650978</v>
      </c>
      <c r="F33" s="18">
        <v>4444042</v>
      </c>
      <c r="G33" s="18">
        <v>4755365</v>
      </c>
      <c r="H33" s="18">
        <v>5436944.4399999995</v>
      </c>
      <c r="I33" s="18">
        <v>5964859.122360779</v>
      </c>
      <c r="J33" s="18">
        <v>6758871</v>
      </c>
      <c r="K33" s="19">
        <v>1188100</v>
      </c>
      <c r="L33" s="6">
        <v>8568570.4000000004</v>
      </c>
      <c r="M33" s="30">
        <v>7282455</v>
      </c>
      <c r="N33" s="34">
        <v>8045730</v>
      </c>
      <c r="Q33" s="3"/>
      <c r="R33" s="3"/>
      <c r="S33" s="3"/>
      <c r="T33" s="3"/>
      <c r="U33" s="3"/>
      <c r="V33" s="3"/>
      <c r="W33" s="3"/>
      <c r="X33" s="3"/>
      <c r="Y33" s="3"/>
    </row>
    <row r="34" spans="1:25" ht="15" x14ac:dyDescent="0.25">
      <c r="A34" s="13" t="s">
        <v>56</v>
      </c>
      <c r="B34" s="14" t="s">
        <v>57</v>
      </c>
      <c r="C34" s="18">
        <v>2898212</v>
      </c>
      <c r="D34" s="18">
        <v>2828593</v>
      </c>
      <c r="E34" s="18">
        <v>3111431.9999999995</v>
      </c>
      <c r="F34" s="18">
        <v>2768320</v>
      </c>
      <c r="G34" s="18">
        <v>2845587</v>
      </c>
      <c r="H34" s="18">
        <v>2453993.7999999998</v>
      </c>
      <c r="I34" s="18">
        <v>2330979.8343796162</v>
      </c>
      <c r="J34" s="18">
        <v>1969764</v>
      </c>
      <c r="K34" s="19">
        <v>392541</v>
      </c>
      <c r="L34" s="6">
        <v>2209059.4</v>
      </c>
      <c r="M34" s="30">
        <v>1406025</v>
      </c>
      <c r="N34" s="34">
        <v>1666570</v>
      </c>
      <c r="Q34" s="3"/>
      <c r="R34" s="3"/>
      <c r="S34" s="3"/>
      <c r="T34" s="3"/>
      <c r="U34" s="3"/>
      <c r="V34" s="3"/>
      <c r="W34" s="3"/>
      <c r="X34" s="3"/>
      <c r="Y34" s="3"/>
    </row>
    <row r="35" spans="1:25" ht="15" x14ac:dyDescent="0.25">
      <c r="A35" s="13" t="s">
        <v>58</v>
      </c>
      <c r="B35" s="14" t="s">
        <v>59</v>
      </c>
      <c r="C35" s="18">
        <v>4987896</v>
      </c>
      <c r="D35" s="18">
        <v>4867544</v>
      </c>
      <c r="E35" s="18">
        <v>5712594.9999999991</v>
      </c>
      <c r="F35" s="18">
        <v>6227875</v>
      </c>
      <c r="G35" s="18">
        <v>6407335</v>
      </c>
      <c r="H35" s="18">
        <v>6022027.4800000004</v>
      </c>
      <c r="I35" s="18">
        <v>6056151.3300000001</v>
      </c>
      <c r="J35" s="18">
        <v>5601188</v>
      </c>
      <c r="K35" s="19">
        <v>2242906</v>
      </c>
      <c r="L35" s="6">
        <v>3995379</v>
      </c>
      <c r="M35" s="30">
        <v>4492810</v>
      </c>
      <c r="N35" s="34">
        <v>4407360</v>
      </c>
      <c r="Q35" s="3"/>
      <c r="R35" s="3"/>
      <c r="S35" s="3"/>
      <c r="T35" s="3"/>
      <c r="U35" s="3"/>
      <c r="V35" s="3"/>
      <c r="W35" s="3"/>
      <c r="X35" s="3"/>
      <c r="Y35" s="3"/>
    </row>
    <row r="36" spans="1:25" ht="15" x14ac:dyDescent="0.25">
      <c r="A36" s="13" t="s">
        <v>60</v>
      </c>
      <c r="B36" s="14" t="s">
        <v>61</v>
      </c>
      <c r="C36" s="18">
        <v>6073243</v>
      </c>
      <c r="D36" s="18">
        <v>5923431</v>
      </c>
      <c r="E36" s="18">
        <v>5968976</v>
      </c>
      <c r="F36" s="18">
        <v>4866829</v>
      </c>
      <c r="G36" s="18">
        <v>5784132</v>
      </c>
      <c r="H36" s="18">
        <v>4496905.62</v>
      </c>
      <c r="I36" s="18">
        <v>4822643.4225188708</v>
      </c>
      <c r="J36" s="18">
        <v>5495905</v>
      </c>
      <c r="K36" s="19">
        <v>738949</v>
      </c>
      <c r="L36" s="6">
        <v>5324476.4000000004</v>
      </c>
      <c r="M36" s="30">
        <v>3036720</v>
      </c>
      <c r="N36" s="34">
        <v>2742490</v>
      </c>
      <c r="Q36" s="3"/>
      <c r="R36" s="3"/>
      <c r="S36" s="3"/>
      <c r="T36" s="3"/>
      <c r="U36" s="3"/>
      <c r="V36" s="3"/>
      <c r="W36" s="3"/>
      <c r="X36" s="3"/>
      <c r="Y36" s="3"/>
    </row>
    <row r="37" spans="1:25" ht="15" x14ac:dyDescent="0.25">
      <c r="A37" s="13" t="s">
        <v>62</v>
      </c>
      <c r="B37" s="14" t="s">
        <v>63</v>
      </c>
      <c r="C37" s="18">
        <v>5762679</v>
      </c>
      <c r="D37" s="18">
        <v>5623413</v>
      </c>
      <c r="E37" s="18">
        <v>5751796</v>
      </c>
      <c r="F37" s="18">
        <v>5637350</v>
      </c>
      <c r="G37" s="18">
        <v>5204330</v>
      </c>
      <c r="H37" s="18">
        <v>4925968.96</v>
      </c>
      <c r="I37" s="18">
        <v>4863312.9399999995</v>
      </c>
      <c r="J37" s="18">
        <v>4743488</v>
      </c>
      <c r="K37" s="19">
        <v>1999454</v>
      </c>
      <c r="L37" s="6">
        <v>3199511</v>
      </c>
      <c r="M37" s="30">
        <v>4175690</v>
      </c>
      <c r="N37" s="34">
        <v>4224210</v>
      </c>
      <c r="Q37" s="3"/>
      <c r="R37" s="3"/>
      <c r="S37" s="3"/>
      <c r="T37" s="3"/>
      <c r="U37" s="3"/>
      <c r="V37" s="3"/>
      <c r="W37" s="3"/>
      <c r="X37" s="3"/>
      <c r="Y37" s="3"/>
    </row>
    <row r="38" spans="1:25" ht="15" x14ac:dyDescent="0.25">
      <c r="A38" s="13" t="s">
        <v>64</v>
      </c>
      <c r="B38" s="14" t="s">
        <v>65</v>
      </c>
      <c r="C38" s="18">
        <v>15237356</v>
      </c>
      <c r="D38" s="18">
        <v>14859731</v>
      </c>
      <c r="E38" s="18">
        <v>15616515.000000002</v>
      </c>
      <c r="F38" s="18">
        <v>14273064</v>
      </c>
      <c r="G38" s="18">
        <v>13762872</v>
      </c>
      <c r="H38" s="18">
        <v>13912605.890000001</v>
      </c>
      <c r="I38" s="18">
        <v>13627360.600512173</v>
      </c>
      <c r="J38" s="18">
        <v>13095210</v>
      </c>
      <c r="K38" s="19">
        <v>1664361</v>
      </c>
      <c r="L38" s="6">
        <v>14739739</v>
      </c>
      <c r="M38" s="30">
        <v>10844480</v>
      </c>
      <c r="N38" s="34">
        <v>11387960</v>
      </c>
      <c r="Q38" s="3"/>
      <c r="R38" s="3"/>
      <c r="S38" s="3"/>
      <c r="T38" s="3"/>
      <c r="U38" s="3"/>
      <c r="V38" s="3"/>
      <c r="W38" s="3"/>
      <c r="X38" s="3"/>
      <c r="Y38" s="3"/>
    </row>
    <row r="39" spans="1:25" ht="15" x14ac:dyDescent="0.25">
      <c r="A39" s="13" t="s">
        <v>66</v>
      </c>
      <c r="B39" s="14" t="s">
        <v>67</v>
      </c>
      <c r="C39" s="18">
        <v>1970023</v>
      </c>
      <c r="D39" s="18">
        <v>1924919</v>
      </c>
      <c r="E39" s="18">
        <v>2163655</v>
      </c>
      <c r="F39" s="18">
        <v>1830572</v>
      </c>
      <c r="G39" s="18">
        <v>1818959</v>
      </c>
      <c r="H39" s="18">
        <v>1596219.77</v>
      </c>
      <c r="I39" s="18">
        <v>1598816.23</v>
      </c>
      <c r="J39" s="18">
        <v>1393969</v>
      </c>
      <c r="K39" s="19">
        <v>283654</v>
      </c>
      <c r="L39" s="6">
        <v>1352951</v>
      </c>
      <c r="M39" s="30">
        <v>959975</v>
      </c>
      <c r="N39" s="34">
        <v>1152570</v>
      </c>
      <c r="Q39" s="3"/>
      <c r="R39" s="3"/>
      <c r="S39" s="3"/>
      <c r="T39" s="3"/>
      <c r="U39" s="3"/>
      <c r="V39" s="3"/>
      <c r="W39" s="3"/>
      <c r="X39" s="3"/>
      <c r="Y39" s="3"/>
    </row>
    <row r="40" spans="1:25" ht="15" x14ac:dyDescent="0.25">
      <c r="A40" s="13" t="s">
        <v>68</v>
      </c>
      <c r="B40" s="14" t="s">
        <v>69</v>
      </c>
      <c r="C40" s="18">
        <v>7442886</v>
      </c>
      <c r="D40" s="18">
        <v>7259351</v>
      </c>
      <c r="E40" s="18">
        <v>7544030</v>
      </c>
      <c r="F40" s="18">
        <v>6767506</v>
      </c>
      <c r="G40" s="18">
        <v>6714599</v>
      </c>
      <c r="H40" s="18">
        <v>5954541.2300000004</v>
      </c>
      <c r="I40" s="18">
        <v>6103526.8700000001</v>
      </c>
      <c r="J40" s="18">
        <v>5628756</v>
      </c>
      <c r="K40" s="19">
        <v>1262019</v>
      </c>
      <c r="L40" s="6">
        <v>4666376.4000000004</v>
      </c>
      <c r="M40" s="30">
        <v>4071530</v>
      </c>
      <c r="N40" s="34">
        <v>4333640</v>
      </c>
      <c r="Q40" s="3"/>
      <c r="R40" s="3"/>
      <c r="S40" s="3"/>
      <c r="T40" s="3"/>
      <c r="U40" s="3"/>
      <c r="V40" s="3"/>
      <c r="W40" s="3"/>
      <c r="X40" s="3"/>
      <c r="Y40" s="3"/>
    </row>
    <row r="41" spans="1:25" ht="15" x14ac:dyDescent="0.25">
      <c r="A41" s="21" t="s">
        <v>70</v>
      </c>
      <c r="B41" s="7" t="s">
        <v>71</v>
      </c>
      <c r="C41" s="8">
        <v>4501359</v>
      </c>
      <c r="D41" s="8">
        <v>4390624</v>
      </c>
      <c r="E41" s="8">
        <v>4928221</v>
      </c>
      <c r="F41" s="8">
        <v>4773840</v>
      </c>
      <c r="G41" s="8">
        <v>4725128</v>
      </c>
      <c r="H41" s="8">
        <v>4700014.13</v>
      </c>
      <c r="I41" s="8">
        <v>4726074.4354952611</v>
      </c>
      <c r="J41" s="8">
        <v>4901332</v>
      </c>
      <c r="K41" s="9">
        <v>1456631</v>
      </c>
      <c r="L41" s="10">
        <v>5275649.4000000004</v>
      </c>
      <c r="M41" s="30">
        <v>5110120</v>
      </c>
      <c r="N41" s="34">
        <v>5333380</v>
      </c>
      <c r="Q41" s="3"/>
      <c r="R41" s="3"/>
      <c r="S41" s="3"/>
      <c r="T41" s="3"/>
      <c r="U41" s="3"/>
      <c r="V41" s="3"/>
      <c r="W41" s="3"/>
      <c r="X41" s="3"/>
      <c r="Y41" s="3"/>
    </row>
    <row r="42" spans="1:25" ht="19.149999999999999" customHeight="1" x14ac:dyDescent="0.2">
      <c r="A42" s="22" t="s">
        <v>92</v>
      </c>
      <c r="B42" s="11" t="s">
        <v>73</v>
      </c>
      <c r="C42" s="12">
        <f t="shared" ref="C42:G42" si="0">SUM(C3:C41)</f>
        <v>294919600</v>
      </c>
      <c r="D42" s="12">
        <f t="shared" si="0"/>
        <v>287664558</v>
      </c>
      <c r="E42" s="12">
        <f t="shared" si="0"/>
        <v>308471028.84000003</v>
      </c>
      <c r="F42" s="12">
        <f t="shared" si="0"/>
        <v>295401900</v>
      </c>
      <c r="G42" s="12">
        <f t="shared" si="0"/>
        <v>295521900</v>
      </c>
      <c r="H42" s="12">
        <f t="shared" ref="H42:M42" si="1">SUM(H3:H41)</f>
        <v>282781700</v>
      </c>
      <c r="I42" s="12">
        <f t="shared" si="1"/>
        <v>284916499.99999994</v>
      </c>
      <c r="J42" s="12">
        <f t="shared" si="1"/>
        <v>278773899</v>
      </c>
      <c r="K42" s="12">
        <f t="shared" si="1"/>
        <v>74142300</v>
      </c>
      <c r="L42" s="12">
        <f t="shared" si="1"/>
        <v>276749799.60000008</v>
      </c>
      <c r="M42" s="31">
        <f t="shared" si="1"/>
        <v>249359300</v>
      </c>
      <c r="N42" s="23">
        <f t="shared" ref="N42" si="2">SUM(N3:N41)</f>
        <v>257111600</v>
      </c>
    </row>
    <row r="43" spans="1:25" ht="25.15" customHeight="1" x14ac:dyDescent="0.2">
      <c r="A43" s="38" t="s">
        <v>74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/>
      <c r="Q43" s="3"/>
      <c r="R43" s="3"/>
      <c r="S43" s="3"/>
      <c r="T43" s="3"/>
      <c r="U43" s="3"/>
      <c r="V43" s="3"/>
      <c r="W43" s="3"/>
      <c r="X43" s="3"/>
      <c r="Y43" s="3"/>
    </row>
  </sheetData>
  <mergeCells count="2">
    <mergeCell ref="A1:M1"/>
    <mergeCell ref="A43:M43"/>
  </mergeCells>
  <pageMargins left="0.7" right="0.7" top="0.75" bottom="0.75" header="0.3" footer="0.3"/>
  <pageSetup scale="69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IV-2</vt:lpstr>
      <vt:lpstr>'IV-2'!Print_Area</vt:lpstr>
      <vt:lpstr>'IV-2'!Print_Titles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Patrick Walwer</cp:lastModifiedBy>
  <cp:lastPrinted>2019-10-03T20:39:47Z</cp:lastPrinted>
  <dcterms:created xsi:type="dcterms:W3CDTF">2017-08-14T16:47:32Z</dcterms:created>
  <dcterms:modified xsi:type="dcterms:W3CDTF">2019-10-03T20:58:14Z</dcterms:modified>
</cp:coreProperties>
</file>