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19452" windowHeight="9432"/>
  </bookViews>
  <sheets>
    <sheet name="IV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F42" i="1"/>
  <c r="E42" i="1"/>
  <c r="D42" i="1"/>
  <c r="C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42" i="1" s="1"/>
</calcChain>
</file>

<file path=xl/sharedStrings.xml><?xml version="1.0" encoding="utf-8"?>
<sst xmlns="http://schemas.openxmlformats.org/spreadsheetml/2006/main" count="54" uniqueCount="54">
  <si>
    <t>Illinois Community College Board
Table IV-15
FISCAL YEAR 2017 TOTAL CURRENT FUND* EXPENDITURES BY FUNCTION</t>
  </si>
  <si>
    <t>Dist. 
No.</t>
  </si>
  <si>
    <t>District</t>
  </si>
  <si>
    <t>Instruction</t>
  </si>
  <si>
    <t>Academic 
Support</t>
  </si>
  <si>
    <t>Student 
Services</t>
  </si>
  <si>
    <t>Public 
Service</t>
  </si>
  <si>
    <t>Organized 
Research</t>
  </si>
  <si>
    <t>Auxiliary 
Services</t>
  </si>
  <si>
    <t>Operation &amp; 
Maintenance</t>
  </si>
  <si>
    <t>Institutional 
Support</t>
  </si>
  <si>
    <t>Scholar., Grants 
&amp; Waivers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</si>
  <si>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</si>
  <si>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</si>
  <si>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</si>
  <si>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</si>
  <si>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</si>
  <si>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</si>
  <si>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</si>
  <si>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</si>
  <si>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</si>
  <si>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</si>
  <si>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</si>
  <si>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</si>
  <si>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</si>
  <si>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</si>
  <si>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</si>
  <si>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</si>
  <si>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</si>
  <si>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</si>
  <si>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</si>
  <si>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</si>
  <si>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</si>
  <si>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</si>
  <si>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</si>
  <si>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</si>
  <si>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</si>
  <si>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</si>
  <si>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</si>
  <si>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</si>
  <si>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</si>
  <si>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</si>
  <si>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</si>
  <si>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</si>
  <si>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</si>
  <si>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</si>
  <si>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</si>
  <si>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</si>
  <si>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</si>
  <si>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</si>
  <si>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</si>
  <si>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</si>
  <si>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</si>
  <si>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*Expenditures made from the Education, Operation and Maintenance (including PBC), Restricted Purposes, Auxiliary Services, Liability/Protection/Settlement, and Audit Funds
SOURCE OF DATA:  College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</si>
</sst>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3" fillId="0" borderId="0" xfId="0" applyFont="1" applyFill="1"/>
    <xf numFmtId="0" fontId="2" fillId="2" borderId="4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left"/>
    </xf>
    <xf numFmtId="0" fontId="1" fillId="2" borderId="0" xfId="1" applyFont="1" applyFill="1" applyBorder="1" applyAlignment="1"/>
    <xf numFmtId="5" fontId="1" fillId="2" borderId="0" xfId="1" applyNumberFormat="1" applyFont="1" applyFill="1" applyBorder="1" applyAlignment="1"/>
    <xf numFmtId="164" fontId="1" fillId="2" borderId="5" xfId="1" applyNumberFormat="1" applyFont="1" applyFill="1" applyBorder="1" applyAlignment="1"/>
    <xf numFmtId="0" fontId="1" fillId="2" borderId="6" xfId="1" applyFont="1" applyFill="1" applyBorder="1" applyAlignment="1">
      <alignment horizontal="left"/>
    </xf>
    <xf numFmtId="0" fontId="1" fillId="2" borderId="7" xfId="1" applyFont="1" applyFill="1" applyBorder="1" applyAlignment="1"/>
    <xf numFmtId="5" fontId="1" fillId="2" borderId="7" xfId="1" applyNumberFormat="1" applyFont="1" applyFill="1" applyBorder="1" applyAlignment="1"/>
    <xf numFmtId="164" fontId="1" fillId="2" borderId="8" xfId="1" applyNumberFormat="1" applyFont="1" applyFill="1" applyBorder="1" applyAlignment="1"/>
    <xf numFmtId="0" fontId="1" fillId="2" borderId="4" xfId="1" applyFont="1" applyFill="1" applyBorder="1" applyAlignment="1"/>
    <xf numFmtId="0" fontId="2" fillId="2" borderId="0" xfId="1" applyFont="1" applyFill="1" applyBorder="1" applyAlignment="1"/>
    <xf numFmtId="164" fontId="2" fillId="2" borderId="0" xfId="1" applyNumberFormat="1" applyFont="1" applyFill="1" applyBorder="1" applyAlignment="1"/>
    <xf numFmtId="164" fontId="2" fillId="2" borderId="5" xfId="1" applyNumberFormat="1" applyFont="1" applyFill="1" applyBorder="1" applyAlignment="1"/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</cellXfs>
  <cellStyles count="2">
    <cellStyle name="Normal" xfId="0" builtinId="0"/>
    <cellStyle name="Normal 4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6" displayName="Table6" ref="A2:L42" totalsRowShown="0" headerRowDxfId="13" dataDxfId="12" headerRowCellStyle="Normal 4" dataCellStyle="Normal 4">
  <autoFilter ref="A2:L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1" dataCellStyle="Normal 4"/>
    <tableColumn id="2" name="District" dataDxfId="10" dataCellStyle="Normal 4"/>
    <tableColumn id="3" name="Instruction" dataDxfId="9" dataCellStyle="Normal 4"/>
    <tableColumn id="4" name="Academic _x000a_Support" dataDxfId="8" dataCellStyle="Normal 4"/>
    <tableColumn id="5" name="Student _x000a_Services" dataDxfId="7" dataCellStyle="Normal 4"/>
    <tableColumn id="6" name="Public _x000a_Service" dataDxfId="6" dataCellStyle="Normal 4"/>
    <tableColumn id="7" name="Organized _x000a_Research" dataDxfId="5" dataCellStyle="Normal 4"/>
    <tableColumn id="8" name="Auxiliary _x000a_Services" dataDxfId="4" dataCellStyle="Normal 4"/>
    <tableColumn id="9" name="Operation &amp; _x000a_Maintenance" dataDxfId="3" dataCellStyle="Normal 4"/>
    <tableColumn id="10" name="Institutional _x000a_Support" dataDxfId="2" dataCellStyle="Normal 4"/>
    <tableColumn id="11" name="Scholar., Grants _x000a_&amp; Waivers" dataDxfId="1" dataCellStyle="Normal 4"/>
    <tableColumn id="12" name="Total" dataDxfId="0" dataCellStyle="Normal 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3"/>
  <sheetViews>
    <sheetView tabSelected="1" zoomScale="90" zoomScaleNormal="90" workbookViewId="0">
      <selection sqref="A1:L1"/>
    </sheetView>
  </sheetViews>
  <sheetFormatPr defaultRowHeight="13.2" x14ac:dyDescent="0.25"/>
  <cols>
    <col min="1" max="1" width="6.109375" style="4" customWidth="1"/>
    <col min="2" max="2" width="15.88671875" style="4" customWidth="1"/>
    <col min="3" max="6" width="14.21875" style="4" customWidth="1"/>
    <col min="7" max="7" width="12.5546875" style="4" customWidth="1"/>
    <col min="8" max="12" width="14.21875" style="4" customWidth="1"/>
    <col min="13" max="16384" width="8.88671875" style="4"/>
  </cols>
  <sheetData>
    <row r="1" spans="1:12" ht="55.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42" customHeight="1" x14ac:dyDescent="0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spans="1:12" ht="20.399999999999999" customHeight="1" x14ac:dyDescent="0.25">
      <c r="A3" s="9">
        <v>501</v>
      </c>
      <c r="B3" s="10" t="s">
        <v>13</v>
      </c>
      <c r="C3" s="11">
        <v>9214630</v>
      </c>
      <c r="D3" s="11">
        <v>2660423</v>
      </c>
      <c r="E3" s="11">
        <v>1686519</v>
      </c>
      <c r="F3" s="11">
        <v>79968</v>
      </c>
      <c r="G3" s="11">
        <v>40760</v>
      </c>
      <c r="H3" s="11">
        <v>2687162</v>
      </c>
      <c r="I3" s="11">
        <v>2267221</v>
      </c>
      <c r="J3" s="11">
        <v>6464307</v>
      </c>
      <c r="K3" s="11">
        <v>9277344</v>
      </c>
      <c r="L3" s="12">
        <f t="shared" ref="L3:L41" si="0">SUM(C3:K3)</f>
        <v>34378334</v>
      </c>
    </row>
    <row r="4" spans="1:12" x14ac:dyDescent="0.25">
      <c r="A4" s="9">
        <v>502</v>
      </c>
      <c r="B4" s="10" t="s">
        <v>14</v>
      </c>
      <c r="C4" s="11">
        <v>112797648</v>
      </c>
      <c r="D4" s="11">
        <v>12046940</v>
      </c>
      <c r="E4" s="11">
        <v>21127091</v>
      </c>
      <c r="F4" s="11">
        <v>2704979</v>
      </c>
      <c r="G4" s="11">
        <v>0</v>
      </c>
      <c r="H4" s="11">
        <v>10010192</v>
      </c>
      <c r="I4" s="11">
        <v>19654501</v>
      </c>
      <c r="J4" s="11">
        <v>81462519</v>
      </c>
      <c r="K4" s="11">
        <v>36375991</v>
      </c>
      <c r="L4" s="12">
        <f t="shared" si="0"/>
        <v>296179861</v>
      </c>
    </row>
    <row r="5" spans="1:12" x14ac:dyDescent="0.25">
      <c r="A5" s="9">
        <v>503</v>
      </c>
      <c r="B5" s="10" t="s">
        <v>15</v>
      </c>
      <c r="C5" s="11">
        <v>12182477</v>
      </c>
      <c r="D5" s="11">
        <v>4469817</v>
      </c>
      <c r="E5" s="11">
        <v>3318137</v>
      </c>
      <c r="F5" s="11">
        <v>1299223</v>
      </c>
      <c r="G5" s="11">
        <v>0</v>
      </c>
      <c r="H5" s="11">
        <v>2548671</v>
      </c>
      <c r="I5" s="11">
        <v>10838967</v>
      </c>
      <c r="J5" s="11">
        <v>14982030</v>
      </c>
      <c r="K5" s="11">
        <v>11562505</v>
      </c>
      <c r="L5" s="12">
        <f t="shared" si="0"/>
        <v>61201827</v>
      </c>
    </row>
    <row r="6" spans="1:12" x14ac:dyDescent="0.25">
      <c r="A6" s="9">
        <v>504</v>
      </c>
      <c r="B6" s="10" t="s">
        <v>16</v>
      </c>
      <c r="C6" s="11">
        <v>19881771.699999999</v>
      </c>
      <c r="D6" s="11">
        <v>4865813.3499999996</v>
      </c>
      <c r="E6" s="11">
        <v>5118262.76</v>
      </c>
      <c r="F6" s="11">
        <v>2040167.02</v>
      </c>
      <c r="G6" s="11">
        <v>10000</v>
      </c>
      <c r="H6" s="11">
        <v>2140086.37</v>
      </c>
      <c r="I6" s="11">
        <v>22220708.789999999</v>
      </c>
      <c r="J6" s="11">
        <v>17726429.149999999</v>
      </c>
      <c r="K6" s="11">
        <v>16457133.050000001</v>
      </c>
      <c r="L6" s="12">
        <f t="shared" si="0"/>
        <v>90460372.189999983</v>
      </c>
    </row>
    <row r="7" spans="1:12" x14ac:dyDescent="0.25">
      <c r="A7" s="9">
        <v>505</v>
      </c>
      <c r="B7" s="10" t="s">
        <v>17</v>
      </c>
      <c r="C7" s="11">
        <v>26326231</v>
      </c>
      <c r="D7" s="11">
        <v>6101193</v>
      </c>
      <c r="E7" s="11">
        <v>5073345</v>
      </c>
      <c r="F7" s="11">
        <v>2424215</v>
      </c>
      <c r="G7" s="11">
        <v>0</v>
      </c>
      <c r="H7" s="11">
        <v>4210710</v>
      </c>
      <c r="I7" s="11">
        <v>9546171</v>
      </c>
      <c r="J7" s="11">
        <v>18346594</v>
      </c>
      <c r="K7" s="11">
        <v>18070705</v>
      </c>
      <c r="L7" s="12">
        <f t="shared" si="0"/>
        <v>90099164</v>
      </c>
    </row>
    <row r="8" spans="1:12" x14ac:dyDescent="0.25">
      <c r="A8" s="9">
        <v>506</v>
      </c>
      <c r="B8" s="10" t="s">
        <v>18</v>
      </c>
      <c r="C8" s="11">
        <v>5917472.8799999999</v>
      </c>
      <c r="D8" s="11">
        <v>1487130</v>
      </c>
      <c r="E8" s="11">
        <v>1615099</v>
      </c>
      <c r="F8" s="11">
        <v>627433</v>
      </c>
      <c r="G8" s="11">
        <v>0</v>
      </c>
      <c r="H8" s="11">
        <v>2984501</v>
      </c>
      <c r="I8" s="11">
        <v>1721927</v>
      </c>
      <c r="J8" s="11">
        <v>4733823</v>
      </c>
      <c r="K8" s="11">
        <v>4950855</v>
      </c>
      <c r="L8" s="12">
        <f t="shared" si="0"/>
        <v>24038240.879999999</v>
      </c>
    </row>
    <row r="9" spans="1:12" x14ac:dyDescent="0.25">
      <c r="A9" s="9">
        <v>507</v>
      </c>
      <c r="B9" s="10" t="s">
        <v>19</v>
      </c>
      <c r="C9" s="11">
        <v>7923291</v>
      </c>
      <c r="D9" s="11">
        <v>968749</v>
      </c>
      <c r="E9" s="11">
        <v>2034808</v>
      </c>
      <c r="F9" s="11">
        <v>1343040</v>
      </c>
      <c r="G9" s="11">
        <v>0</v>
      </c>
      <c r="H9" s="11">
        <v>482777</v>
      </c>
      <c r="I9" s="11">
        <v>2407117</v>
      </c>
      <c r="J9" s="11">
        <v>5048206</v>
      </c>
      <c r="K9" s="11">
        <v>4240732</v>
      </c>
      <c r="L9" s="12">
        <f t="shared" si="0"/>
        <v>24448720</v>
      </c>
    </row>
    <row r="10" spans="1:12" x14ac:dyDescent="0.25">
      <c r="A10" s="9">
        <v>508</v>
      </c>
      <c r="B10" s="10" t="s">
        <v>20</v>
      </c>
      <c r="C10" s="11">
        <v>100483385</v>
      </c>
      <c r="D10" s="11">
        <v>25382021</v>
      </c>
      <c r="E10" s="11">
        <v>36525475</v>
      </c>
      <c r="F10" s="11">
        <v>2691690</v>
      </c>
      <c r="G10" s="11">
        <v>98081</v>
      </c>
      <c r="H10" s="11">
        <v>12780101</v>
      </c>
      <c r="I10" s="11">
        <v>79321784</v>
      </c>
      <c r="J10" s="11">
        <v>90864792</v>
      </c>
      <c r="K10" s="11">
        <v>82943845</v>
      </c>
      <c r="L10" s="12">
        <f t="shared" si="0"/>
        <v>431091174</v>
      </c>
    </row>
    <row r="11" spans="1:12" x14ac:dyDescent="0.25">
      <c r="A11" s="9">
        <v>509</v>
      </c>
      <c r="B11" s="10" t="s">
        <v>21</v>
      </c>
      <c r="C11" s="11">
        <v>30895454</v>
      </c>
      <c r="D11" s="11">
        <v>7997993</v>
      </c>
      <c r="E11" s="11">
        <v>7665517</v>
      </c>
      <c r="F11" s="11">
        <v>391241</v>
      </c>
      <c r="G11" s="11">
        <v>0</v>
      </c>
      <c r="H11" s="11">
        <v>4942355</v>
      </c>
      <c r="I11" s="11">
        <v>9146902</v>
      </c>
      <c r="J11" s="11">
        <v>33012914</v>
      </c>
      <c r="K11" s="11">
        <v>12234188</v>
      </c>
      <c r="L11" s="12">
        <f t="shared" si="0"/>
        <v>106286564</v>
      </c>
    </row>
    <row r="12" spans="1:12" x14ac:dyDescent="0.25">
      <c r="A12" s="9">
        <v>510</v>
      </c>
      <c r="B12" s="10" t="s">
        <v>22</v>
      </c>
      <c r="C12" s="11">
        <v>14490573</v>
      </c>
      <c r="D12" s="11">
        <v>795371</v>
      </c>
      <c r="E12" s="11">
        <v>13221096</v>
      </c>
      <c r="F12" s="11">
        <v>2512879</v>
      </c>
      <c r="G12" s="11">
        <v>134544</v>
      </c>
      <c r="H12" s="11">
        <v>3106436</v>
      </c>
      <c r="I12" s="11">
        <v>16553173</v>
      </c>
      <c r="J12" s="11">
        <v>6639316</v>
      </c>
      <c r="K12" s="11">
        <v>1711357</v>
      </c>
      <c r="L12" s="12">
        <f t="shared" si="0"/>
        <v>59164745</v>
      </c>
    </row>
    <row r="13" spans="1:12" x14ac:dyDescent="0.25">
      <c r="A13" s="9">
        <v>511</v>
      </c>
      <c r="B13" s="10" t="s">
        <v>23</v>
      </c>
      <c r="C13" s="11">
        <v>18917612</v>
      </c>
      <c r="D13" s="11">
        <v>1747757</v>
      </c>
      <c r="E13" s="11">
        <v>3437509</v>
      </c>
      <c r="F13" s="11">
        <v>4704793</v>
      </c>
      <c r="G13" s="11">
        <v>0</v>
      </c>
      <c r="H13" s="11">
        <v>768640</v>
      </c>
      <c r="I13" s="11">
        <v>54563668</v>
      </c>
      <c r="J13" s="11">
        <v>55376097</v>
      </c>
      <c r="K13" s="11">
        <v>11973208</v>
      </c>
      <c r="L13" s="12">
        <f t="shared" si="0"/>
        <v>151489284</v>
      </c>
    </row>
    <row r="14" spans="1:12" x14ac:dyDescent="0.25">
      <c r="A14" s="9">
        <v>512</v>
      </c>
      <c r="B14" s="10" t="s">
        <v>24</v>
      </c>
      <c r="C14" s="11">
        <v>38207163</v>
      </c>
      <c r="D14" s="11">
        <v>9140637</v>
      </c>
      <c r="E14" s="11">
        <v>13337471</v>
      </c>
      <c r="F14" s="11">
        <v>5359256</v>
      </c>
      <c r="G14" s="11">
        <v>788970</v>
      </c>
      <c r="H14" s="11">
        <v>0</v>
      </c>
      <c r="I14" s="11">
        <v>12840997</v>
      </c>
      <c r="J14" s="11">
        <v>75565906</v>
      </c>
      <c r="K14" s="11">
        <v>20964303</v>
      </c>
      <c r="L14" s="12">
        <f t="shared" si="0"/>
        <v>176204703</v>
      </c>
    </row>
    <row r="15" spans="1:12" x14ac:dyDescent="0.25">
      <c r="A15" s="9">
        <v>513</v>
      </c>
      <c r="B15" s="10" t="s">
        <v>25</v>
      </c>
      <c r="C15" s="11">
        <v>15783585</v>
      </c>
      <c r="D15" s="11">
        <v>1372096</v>
      </c>
      <c r="E15" s="11">
        <v>2767606</v>
      </c>
      <c r="F15" s="11">
        <v>872932</v>
      </c>
      <c r="G15" s="11">
        <v>0</v>
      </c>
      <c r="H15" s="11">
        <v>2497238</v>
      </c>
      <c r="I15" s="11">
        <v>4908735</v>
      </c>
      <c r="J15" s="11">
        <v>5216375</v>
      </c>
      <c r="K15" s="11">
        <v>4471938</v>
      </c>
      <c r="L15" s="12">
        <f t="shared" si="0"/>
        <v>37890505</v>
      </c>
    </row>
    <row r="16" spans="1:12" x14ac:dyDescent="0.25">
      <c r="A16" s="9">
        <v>514</v>
      </c>
      <c r="B16" s="10" t="s">
        <v>26</v>
      </c>
      <c r="C16" s="11">
        <v>26407243</v>
      </c>
      <c r="D16" s="11">
        <v>2642600</v>
      </c>
      <c r="E16" s="11">
        <v>3612440</v>
      </c>
      <c r="F16" s="11">
        <v>335251</v>
      </c>
      <c r="G16" s="11">
        <v>0</v>
      </c>
      <c r="H16" s="11">
        <v>7027240</v>
      </c>
      <c r="I16" s="11">
        <v>31305533</v>
      </c>
      <c r="J16" s="11">
        <v>21736559</v>
      </c>
      <c r="K16" s="11">
        <v>1427689</v>
      </c>
      <c r="L16" s="12">
        <f t="shared" si="0"/>
        <v>94494555</v>
      </c>
    </row>
    <row r="17" spans="1:12" x14ac:dyDescent="0.25">
      <c r="A17" s="9">
        <v>515</v>
      </c>
      <c r="B17" s="10" t="s">
        <v>27</v>
      </c>
      <c r="C17" s="11">
        <v>11434567</v>
      </c>
      <c r="D17" s="11">
        <v>1097886</v>
      </c>
      <c r="E17" s="11">
        <v>4110720</v>
      </c>
      <c r="F17" s="11">
        <v>1356348</v>
      </c>
      <c r="G17" s="11">
        <v>1308873</v>
      </c>
      <c r="H17" s="11">
        <v>656009</v>
      </c>
      <c r="I17" s="11">
        <v>3460808</v>
      </c>
      <c r="J17" s="11">
        <v>20009401</v>
      </c>
      <c r="K17" s="11">
        <v>8850626</v>
      </c>
      <c r="L17" s="12">
        <f t="shared" si="0"/>
        <v>52285238</v>
      </c>
    </row>
    <row r="18" spans="1:12" x14ac:dyDescent="0.25">
      <c r="A18" s="9">
        <v>516</v>
      </c>
      <c r="B18" s="10" t="s">
        <v>28</v>
      </c>
      <c r="C18" s="11">
        <v>23074376</v>
      </c>
      <c r="D18" s="11">
        <v>3838654</v>
      </c>
      <c r="E18" s="11">
        <v>9901703</v>
      </c>
      <c r="F18" s="11">
        <v>2970707</v>
      </c>
      <c r="G18" s="11">
        <v>0</v>
      </c>
      <c r="H18" s="11">
        <v>3670496</v>
      </c>
      <c r="I18" s="11">
        <v>8681776</v>
      </c>
      <c r="J18" s="11">
        <v>23690756</v>
      </c>
      <c r="K18" s="11">
        <v>8650602</v>
      </c>
      <c r="L18" s="12">
        <f t="shared" si="0"/>
        <v>84479070</v>
      </c>
    </row>
    <row r="19" spans="1:12" x14ac:dyDescent="0.25">
      <c r="A19" s="9">
        <v>517</v>
      </c>
      <c r="B19" s="10" t="s">
        <v>29</v>
      </c>
      <c r="C19" s="11">
        <v>29619442</v>
      </c>
      <c r="D19" s="11">
        <v>1228596</v>
      </c>
      <c r="E19" s="11">
        <v>3431879</v>
      </c>
      <c r="F19" s="11">
        <v>4420064</v>
      </c>
      <c r="G19" s="11">
        <v>0</v>
      </c>
      <c r="H19" s="11">
        <v>1994264</v>
      </c>
      <c r="I19" s="11">
        <v>6907896</v>
      </c>
      <c r="J19" s="11">
        <v>19704591</v>
      </c>
      <c r="K19" s="11">
        <v>10444915</v>
      </c>
      <c r="L19" s="12">
        <f t="shared" si="0"/>
        <v>77751647</v>
      </c>
    </row>
    <row r="20" spans="1:12" x14ac:dyDescent="0.25">
      <c r="A20" s="9">
        <v>518</v>
      </c>
      <c r="B20" s="10" t="s">
        <v>30</v>
      </c>
      <c r="C20" s="11">
        <v>5861044</v>
      </c>
      <c r="D20" s="11">
        <v>393448</v>
      </c>
      <c r="E20" s="11">
        <v>2820535</v>
      </c>
      <c r="F20" s="11">
        <v>134948</v>
      </c>
      <c r="G20" s="11">
        <v>0</v>
      </c>
      <c r="H20" s="11">
        <v>646158</v>
      </c>
      <c r="I20" s="11">
        <v>1362580</v>
      </c>
      <c r="J20" s="11">
        <v>8456278</v>
      </c>
      <c r="K20" s="11">
        <v>5330915</v>
      </c>
      <c r="L20" s="12">
        <f t="shared" si="0"/>
        <v>25005906</v>
      </c>
    </row>
    <row r="21" spans="1:12" x14ac:dyDescent="0.25">
      <c r="A21" s="9">
        <v>519</v>
      </c>
      <c r="B21" s="10" t="s">
        <v>31</v>
      </c>
      <c r="C21" s="11">
        <v>7342799</v>
      </c>
      <c r="D21" s="11">
        <v>769692</v>
      </c>
      <c r="E21" s="11">
        <v>1437615</v>
      </c>
      <c r="F21" s="11">
        <v>539488</v>
      </c>
      <c r="G21" s="11">
        <v>0</v>
      </c>
      <c r="H21" s="11">
        <v>1465316</v>
      </c>
      <c r="I21" s="11">
        <v>2479798</v>
      </c>
      <c r="J21" s="11">
        <v>6513961</v>
      </c>
      <c r="K21" s="11">
        <v>458096</v>
      </c>
      <c r="L21" s="12">
        <f t="shared" si="0"/>
        <v>21006765</v>
      </c>
    </row>
    <row r="22" spans="1:12" x14ac:dyDescent="0.25">
      <c r="A22" s="9">
        <v>520</v>
      </c>
      <c r="B22" s="10" t="s">
        <v>32</v>
      </c>
      <c r="C22" s="11">
        <v>9163370</v>
      </c>
      <c r="D22" s="11">
        <v>1510621</v>
      </c>
      <c r="E22" s="11">
        <v>3332522</v>
      </c>
      <c r="F22" s="11">
        <v>2386201</v>
      </c>
      <c r="G22" s="11">
        <v>0</v>
      </c>
      <c r="H22" s="11">
        <v>4569582</v>
      </c>
      <c r="I22" s="11">
        <v>5629984</v>
      </c>
      <c r="J22" s="11">
        <v>7528696</v>
      </c>
      <c r="K22" s="11">
        <v>6314557</v>
      </c>
      <c r="L22" s="12">
        <f t="shared" si="0"/>
        <v>40435533</v>
      </c>
    </row>
    <row r="23" spans="1:12" x14ac:dyDescent="0.25">
      <c r="A23" s="9">
        <v>521</v>
      </c>
      <c r="B23" s="10" t="s">
        <v>33</v>
      </c>
      <c r="C23" s="11">
        <v>6728517.5800000001</v>
      </c>
      <c r="D23" s="11">
        <v>1311717</v>
      </c>
      <c r="E23" s="11">
        <v>1765959.37</v>
      </c>
      <c r="F23" s="11">
        <v>1564806.82</v>
      </c>
      <c r="G23" s="11">
        <v>0</v>
      </c>
      <c r="H23" s="11">
        <v>3253817</v>
      </c>
      <c r="I23" s="11">
        <v>2605748.7000000002</v>
      </c>
      <c r="J23" s="11">
        <v>16126891.630000001</v>
      </c>
      <c r="K23" s="11">
        <v>7968250.46</v>
      </c>
      <c r="L23" s="12">
        <f t="shared" si="0"/>
        <v>41325708.560000002</v>
      </c>
    </row>
    <row r="24" spans="1:12" x14ac:dyDescent="0.25">
      <c r="A24" s="9">
        <v>522</v>
      </c>
      <c r="B24" s="10" t="s">
        <v>34</v>
      </c>
      <c r="C24" s="11">
        <v>31013557</v>
      </c>
      <c r="D24" s="11">
        <v>1744279</v>
      </c>
      <c r="E24" s="11">
        <v>6594094</v>
      </c>
      <c r="F24" s="11">
        <v>5958000</v>
      </c>
      <c r="G24" s="11">
        <v>0</v>
      </c>
      <c r="H24" s="11">
        <v>1654221</v>
      </c>
      <c r="I24" s="11">
        <v>7942129</v>
      </c>
      <c r="J24" s="11">
        <v>21067627</v>
      </c>
      <c r="K24" s="11">
        <v>15473837</v>
      </c>
      <c r="L24" s="12">
        <f t="shared" si="0"/>
        <v>91447744</v>
      </c>
    </row>
    <row r="25" spans="1:12" x14ac:dyDescent="0.25">
      <c r="A25" s="9">
        <v>523</v>
      </c>
      <c r="B25" s="10" t="s">
        <v>35</v>
      </c>
      <c r="C25" s="11">
        <v>8832916</v>
      </c>
      <c r="D25" s="11">
        <v>2379157</v>
      </c>
      <c r="E25" s="11">
        <v>2360674</v>
      </c>
      <c r="F25" s="11">
        <v>833948</v>
      </c>
      <c r="G25" s="11">
        <v>0</v>
      </c>
      <c r="H25" s="11">
        <v>2399472</v>
      </c>
      <c r="I25" s="11">
        <v>5196577</v>
      </c>
      <c r="J25" s="11">
        <v>12939143</v>
      </c>
      <c r="K25" s="11">
        <v>9446073</v>
      </c>
      <c r="L25" s="12">
        <f t="shared" si="0"/>
        <v>44387960</v>
      </c>
    </row>
    <row r="26" spans="1:12" x14ac:dyDescent="0.25">
      <c r="A26" s="9">
        <v>524</v>
      </c>
      <c r="B26" s="10" t="s">
        <v>36</v>
      </c>
      <c r="C26" s="11">
        <v>34150717</v>
      </c>
      <c r="D26" s="11">
        <v>7104224</v>
      </c>
      <c r="E26" s="11">
        <v>8974557</v>
      </c>
      <c r="F26" s="11">
        <v>362786</v>
      </c>
      <c r="G26" s="11">
        <v>0</v>
      </c>
      <c r="H26" s="11">
        <v>11155203</v>
      </c>
      <c r="I26" s="11">
        <v>15425509</v>
      </c>
      <c r="J26" s="11">
        <v>28986350</v>
      </c>
      <c r="K26" s="11">
        <v>26991638</v>
      </c>
      <c r="L26" s="12">
        <f t="shared" si="0"/>
        <v>133150984</v>
      </c>
    </row>
    <row r="27" spans="1:12" x14ac:dyDescent="0.25">
      <c r="A27" s="9">
        <v>525</v>
      </c>
      <c r="B27" s="10" t="s">
        <v>37</v>
      </c>
      <c r="C27" s="11">
        <v>46310297</v>
      </c>
      <c r="D27" s="11">
        <v>3937308</v>
      </c>
      <c r="E27" s="11">
        <v>7355635</v>
      </c>
      <c r="F27" s="11">
        <v>2532386</v>
      </c>
      <c r="G27" s="11">
        <v>0</v>
      </c>
      <c r="H27" s="11">
        <v>19378929</v>
      </c>
      <c r="I27" s="11">
        <v>39015811</v>
      </c>
      <c r="J27" s="11">
        <v>49563420</v>
      </c>
      <c r="K27" s="11">
        <v>14617257</v>
      </c>
      <c r="L27" s="12">
        <f t="shared" si="0"/>
        <v>182711043</v>
      </c>
    </row>
    <row r="28" spans="1:12" x14ac:dyDescent="0.25">
      <c r="A28" s="9">
        <v>526</v>
      </c>
      <c r="B28" s="10" t="s">
        <v>38</v>
      </c>
      <c r="C28" s="11">
        <v>19043100</v>
      </c>
      <c r="D28" s="11">
        <v>4139745</v>
      </c>
      <c r="E28" s="11">
        <v>15978548</v>
      </c>
      <c r="F28" s="11">
        <v>3149560</v>
      </c>
      <c r="G28" s="11">
        <v>0</v>
      </c>
      <c r="H28" s="11">
        <v>3828799</v>
      </c>
      <c r="I28" s="11">
        <v>7475128</v>
      </c>
      <c r="J28" s="11">
        <v>31885578</v>
      </c>
      <c r="K28" s="11">
        <v>746295</v>
      </c>
      <c r="L28" s="12">
        <f t="shared" si="0"/>
        <v>86246753</v>
      </c>
    </row>
    <row r="29" spans="1:12" x14ac:dyDescent="0.25">
      <c r="A29" s="9">
        <v>527</v>
      </c>
      <c r="B29" s="10" t="s">
        <v>39</v>
      </c>
      <c r="C29" s="11">
        <v>15728370</v>
      </c>
      <c r="D29" s="11">
        <v>2585214</v>
      </c>
      <c r="E29" s="11">
        <v>3072864</v>
      </c>
      <c r="F29" s="11">
        <v>1134636</v>
      </c>
      <c r="G29" s="11">
        <v>0</v>
      </c>
      <c r="H29" s="11">
        <v>2463156</v>
      </c>
      <c r="I29" s="11">
        <v>4607377</v>
      </c>
      <c r="J29" s="11">
        <v>9084787</v>
      </c>
      <c r="K29" s="11">
        <v>8834892</v>
      </c>
      <c r="L29" s="12">
        <f t="shared" si="0"/>
        <v>47511296</v>
      </c>
    </row>
    <row r="30" spans="1:12" x14ac:dyDescent="0.25">
      <c r="A30" s="9">
        <v>528</v>
      </c>
      <c r="B30" s="10" t="s">
        <v>40</v>
      </c>
      <c r="C30" s="11">
        <v>17607533</v>
      </c>
      <c r="D30" s="11">
        <v>2655539</v>
      </c>
      <c r="E30" s="11">
        <v>4543840</v>
      </c>
      <c r="F30" s="11">
        <v>965512</v>
      </c>
      <c r="G30" s="11">
        <v>0</v>
      </c>
      <c r="H30" s="11">
        <v>4804022</v>
      </c>
      <c r="I30" s="11">
        <v>5735873</v>
      </c>
      <c r="J30" s="11">
        <v>17247234</v>
      </c>
      <c r="K30" s="11">
        <v>4759210</v>
      </c>
      <c r="L30" s="12">
        <f t="shared" si="0"/>
        <v>58318763</v>
      </c>
    </row>
    <row r="31" spans="1:12" x14ac:dyDescent="0.25">
      <c r="A31" s="9">
        <v>529</v>
      </c>
      <c r="B31" s="10" t="s">
        <v>41</v>
      </c>
      <c r="C31" s="11">
        <v>11984369</v>
      </c>
      <c r="D31" s="11">
        <v>512336</v>
      </c>
      <c r="E31" s="11">
        <v>3237082</v>
      </c>
      <c r="F31" s="11">
        <v>187480</v>
      </c>
      <c r="G31" s="11">
        <v>0</v>
      </c>
      <c r="H31" s="11">
        <v>4730882</v>
      </c>
      <c r="I31" s="11">
        <v>3085853</v>
      </c>
      <c r="J31" s="11">
        <v>9087309</v>
      </c>
      <c r="K31" s="11">
        <v>12077751</v>
      </c>
      <c r="L31" s="12">
        <f t="shared" si="0"/>
        <v>44903062</v>
      </c>
    </row>
    <row r="32" spans="1:12" x14ac:dyDescent="0.25">
      <c r="A32" s="9">
        <v>530</v>
      </c>
      <c r="B32" s="10" t="s">
        <v>42</v>
      </c>
      <c r="C32" s="11">
        <v>24529428</v>
      </c>
      <c r="D32" s="11">
        <v>2155151</v>
      </c>
      <c r="E32" s="11">
        <v>3331134</v>
      </c>
      <c r="F32" s="11">
        <v>3307610</v>
      </c>
      <c r="G32" s="11">
        <v>0</v>
      </c>
      <c r="H32" s="11">
        <v>1363308</v>
      </c>
      <c r="I32" s="11">
        <v>3697890</v>
      </c>
      <c r="J32" s="11">
        <v>11116546</v>
      </c>
      <c r="K32" s="11">
        <v>10066202</v>
      </c>
      <c r="L32" s="12">
        <f t="shared" si="0"/>
        <v>59567269</v>
      </c>
    </row>
    <row r="33" spans="1:12" x14ac:dyDescent="0.25">
      <c r="A33" s="9">
        <v>531</v>
      </c>
      <c r="B33" s="10" t="s">
        <v>43</v>
      </c>
      <c r="C33" s="11">
        <v>4945209</v>
      </c>
      <c r="D33" s="11">
        <v>251059</v>
      </c>
      <c r="E33" s="11">
        <v>1583046</v>
      </c>
      <c r="F33" s="11">
        <v>465595</v>
      </c>
      <c r="G33" s="11">
        <v>0</v>
      </c>
      <c r="H33" s="11">
        <v>1013883</v>
      </c>
      <c r="I33" s="11">
        <v>1152273</v>
      </c>
      <c r="J33" s="11">
        <v>4919890</v>
      </c>
      <c r="K33" s="11">
        <v>4456760</v>
      </c>
      <c r="L33" s="12">
        <f t="shared" si="0"/>
        <v>18787715</v>
      </c>
    </row>
    <row r="34" spans="1:12" x14ac:dyDescent="0.25">
      <c r="A34" s="9">
        <v>532</v>
      </c>
      <c r="B34" s="10" t="s">
        <v>44</v>
      </c>
      <c r="C34" s="11">
        <v>39841064</v>
      </c>
      <c r="D34" s="11">
        <v>3511980</v>
      </c>
      <c r="E34" s="11">
        <v>7545991</v>
      </c>
      <c r="F34" s="11">
        <v>6484744</v>
      </c>
      <c r="G34" s="11">
        <v>0</v>
      </c>
      <c r="H34" s="11">
        <v>8614404</v>
      </c>
      <c r="I34" s="11">
        <v>7637853</v>
      </c>
      <c r="J34" s="11">
        <v>67654608</v>
      </c>
      <c r="K34" s="11">
        <v>12905013</v>
      </c>
      <c r="L34" s="12">
        <f t="shared" si="0"/>
        <v>154195657</v>
      </c>
    </row>
    <row r="35" spans="1:12" x14ac:dyDescent="0.25">
      <c r="A35" s="9">
        <v>533</v>
      </c>
      <c r="B35" s="10" t="s">
        <v>45</v>
      </c>
      <c r="C35" s="11">
        <v>4049619</v>
      </c>
      <c r="D35" s="11">
        <v>314471</v>
      </c>
      <c r="E35" s="11">
        <v>957455</v>
      </c>
      <c r="F35" s="11">
        <v>280486</v>
      </c>
      <c r="G35" s="11">
        <v>0</v>
      </c>
      <c r="H35" s="11">
        <v>1399348</v>
      </c>
      <c r="I35" s="11">
        <v>1395357</v>
      </c>
      <c r="J35" s="11">
        <v>5804087</v>
      </c>
      <c r="K35" s="11">
        <v>3918967</v>
      </c>
      <c r="L35" s="12">
        <f t="shared" si="0"/>
        <v>18119790</v>
      </c>
    </row>
    <row r="36" spans="1:12" x14ac:dyDescent="0.25">
      <c r="A36" s="9">
        <v>534</v>
      </c>
      <c r="B36" s="10" t="s">
        <v>46</v>
      </c>
      <c r="C36" s="11">
        <v>3840811</v>
      </c>
      <c r="D36" s="11">
        <v>839269</v>
      </c>
      <c r="E36" s="11">
        <v>1155008</v>
      </c>
      <c r="F36" s="11">
        <v>396461</v>
      </c>
      <c r="G36" s="11">
        <v>0</v>
      </c>
      <c r="H36" s="11">
        <v>3143550</v>
      </c>
      <c r="I36" s="11">
        <v>2890574</v>
      </c>
      <c r="J36" s="11">
        <v>5314184</v>
      </c>
      <c r="K36" s="11">
        <v>3190711</v>
      </c>
      <c r="L36" s="12">
        <f t="shared" si="0"/>
        <v>20770568</v>
      </c>
    </row>
    <row r="37" spans="1:12" x14ac:dyDescent="0.25">
      <c r="A37" s="9">
        <v>535</v>
      </c>
      <c r="B37" s="10" t="s">
        <v>47</v>
      </c>
      <c r="C37" s="11">
        <v>35756158</v>
      </c>
      <c r="D37" s="11">
        <v>9756191</v>
      </c>
      <c r="E37" s="11">
        <v>675044</v>
      </c>
      <c r="F37" s="11">
        <v>620672</v>
      </c>
      <c r="G37" s="11">
        <v>1258877</v>
      </c>
      <c r="H37" s="11">
        <v>64115</v>
      </c>
      <c r="I37" s="11">
        <v>17018500</v>
      </c>
      <c r="J37" s="11">
        <v>8927001</v>
      </c>
      <c r="K37" s="11">
        <v>8193474</v>
      </c>
      <c r="L37" s="12">
        <f t="shared" si="0"/>
        <v>82270032</v>
      </c>
    </row>
    <row r="38" spans="1:12" x14ac:dyDescent="0.25">
      <c r="A38" s="9">
        <v>536</v>
      </c>
      <c r="B38" s="10" t="s">
        <v>48</v>
      </c>
      <c r="C38" s="11">
        <v>14603385</v>
      </c>
      <c r="D38" s="11">
        <v>3433153</v>
      </c>
      <c r="E38" s="11">
        <v>2538782</v>
      </c>
      <c r="F38" s="11">
        <v>4251278</v>
      </c>
      <c r="G38" s="11">
        <v>0</v>
      </c>
      <c r="H38" s="11">
        <v>2169301</v>
      </c>
      <c r="I38" s="11">
        <v>6858409</v>
      </c>
      <c r="J38" s="11">
        <v>25672527</v>
      </c>
      <c r="K38" s="11">
        <v>8914562</v>
      </c>
      <c r="L38" s="12">
        <f t="shared" si="0"/>
        <v>68441397</v>
      </c>
    </row>
    <row r="39" spans="1:12" x14ac:dyDescent="0.25">
      <c r="A39" s="9">
        <v>537</v>
      </c>
      <c r="B39" s="10" t="s">
        <v>49</v>
      </c>
      <c r="C39" s="11">
        <v>8126198</v>
      </c>
      <c r="D39" s="11">
        <v>966005</v>
      </c>
      <c r="E39" s="11">
        <v>2452682</v>
      </c>
      <c r="F39" s="11">
        <v>626477</v>
      </c>
      <c r="G39" s="11">
        <v>0</v>
      </c>
      <c r="H39" s="11">
        <v>0</v>
      </c>
      <c r="I39" s="11">
        <v>3375579</v>
      </c>
      <c r="J39" s="11">
        <v>8567057</v>
      </c>
      <c r="K39" s="11">
        <v>7251019</v>
      </c>
      <c r="L39" s="12">
        <f t="shared" si="0"/>
        <v>31365017</v>
      </c>
    </row>
    <row r="40" spans="1:12" x14ac:dyDescent="0.25">
      <c r="A40" s="9">
        <v>539</v>
      </c>
      <c r="B40" s="10" t="s">
        <v>50</v>
      </c>
      <c r="C40" s="11">
        <v>6285842</v>
      </c>
      <c r="D40" s="11">
        <v>825184</v>
      </c>
      <c r="E40" s="11">
        <v>2100508</v>
      </c>
      <c r="F40" s="11">
        <v>818044</v>
      </c>
      <c r="G40" s="11">
        <v>0</v>
      </c>
      <c r="H40" s="11">
        <v>1141283</v>
      </c>
      <c r="I40" s="11">
        <v>1720202</v>
      </c>
      <c r="J40" s="11">
        <v>7495476</v>
      </c>
      <c r="K40" s="11">
        <v>4012138</v>
      </c>
      <c r="L40" s="12">
        <f t="shared" si="0"/>
        <v>24398677</v>
      </c>
    </row>
    <row r="41" spans="1:12" x14ac:dyDescent="0.25">
      <c r="A41" s="13">
        <v>540</v>
      </c>
      <c r="B41" s="14" t="s">
        <v>51</v>
      </c>
      <c r="C41" s="15">
        <v>13163141</v>
      </c>
      <c r="D41" s="15">
        <v>1321922</v>
      </c>
      <c r="E41" s="15">
        <v>2579637</v>
      </c>
      <c r="F41" s="15">
        <v>3747260</v>
      </c>
      <c r="G41" s="15">
        <v>0</v>
      </c>
      <c r="H41" s="15">
        <v>1453910</v>
      </c>
      <c r="I41" s="15">
        <v>3540997</v>
      </c>
      <c r="J41" s="15">
        <v>27302424</v>
      </c>
      <c r="K41" s="15">
        <v>12459023</v>
      </c>
      <c r="L41" s="16">
        <f t="shared" si="0"/>
        <v>65568314</v>
      </c>
    </row>
    <row r="42" spans="1:12" ht="24" customHeight="1" x14ac:dyDescent="0.25">
      <c r="A42" s="17"/>
      <c r="B42" s="18" t="s">
        <v>52</v>
      </c>
      <c r="C42" s="19">
        <f>SUM(C3:C41)</f>
        <v>872464366.15999997</v>
      </c>
      <c r="D42" s="19">
        <f t="shared" ref="D42:L42" si="1">SUM(D3:D41)</f>
        <v>140261341.34999999</v>
      </c>
      <c r="E42" s="19">
        <f t="shared" si="1"/>
        <v>224377890.13</v>
      </c>
      <c r="F42" s="19">
        <f t="shared" si="1"/>
        <v>76882564.840000004</v>
      </c>
      <c r="G42" s="19">
        <f t="shared" si="1"/>
        <v>3640105</v>
      </c>
      <c r="H42" s="19">
        <f t="shared" si="1"/>
        <v>143219537.37</v>
      </c>
      <c r="I42" s="19">
        <f t="shared" si="1"/>
        <v>446197886.48999995</v>
      </c>
      <c r="J42" s="19">
        <f t="shared" si="1"/>
        <v>891841689.77999997</v>
      </c>
      <c r="K42" s="19">
        <f t="shared" si="1"/>
        <v>452994576.50999999</v>
      </c>
      <c r="L42" s="20">
        <f t="shared" si="1"/>
        <v>3251879957.6300001</v>
      </c>
    </row>
    <row r="43" spans="1:12" ht="58.2" customHeight="1" x14ac:dyDescent="0.25">
      <c r="A43" s="21" t="s">
        <v>53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3"/>
    </row>
  </sheetData>
  <mergeCells count="2">
    <mergeCell ref="A1:L1"/>
    <mergeCell ref="A43:L43"/>
  </mergeCells>
  <printOptions horizontalCentered="1"/>
  <pageMargins left="0.5" right="0.5" top="0.75" bottom="0.5" header="0.25" footer="0.25"/>
  <pageSetup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2018-11-20T17:50:28Z</dcterms:created>
  <dcterms:modified xsi:type="dcterms:W3CDTF">2018-11-20T17:50:43Z</dcterms:modified>
</cp:coreProperties>
</file>