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55" yWindow="1170" windowWidth="25440" windowHeight="14250"/>
  </bookViews>
  <sheets>
    <sheet name="v 12 March 2016" sheetId="2" r:id="rId1"/>
  </sheets>
  <calcPr calcId="145621"/>
</workbook>
</file>

<file path=xl/calcChain.xml><?xml version="1.0" encoding="utf-8"?>
<calcChain xmlns="http://schemas.openxmlformats.org/spreadsheetml/2006/main">
  <c r="F329" i="2" l="1"/>
  <c r="E329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29" i="2" l="1"/>
</calcChain>
</file>

<file path=xl/sharedStrings.xml><?xml version="1.0" encoding="utf-8"?>
<sst xmlns="http://schemas.openxmlformats.org/spreadsheetml/2006/main" count="1254" uniqueCount="683">
  <si>
    <t>0014-0605</t>
  </si>
  <si>
    <t>Kaskaskia</t>
  </si>
  <si>
    <t>Sports &amp; Wellness Complex</t>
  </si>
  <si>
    <t xml:space="preserve"> </t>
  </si>
  <si>
    <t>0024-0810</t>
  </si>
  <si>
    <t>Sports &amp; Activities Facility</t>
  </si>
  <si>
    <t>0027-0213</t>
  </si>
  <si>
    <t>Trenton Education Ctr Acquisition/Remodeling</t>
  </si>
  <si>
    <t>0028-0913</t>
  </si>
  <si>
    <t>Nashville Education Center Acquisition</t>
  </si>
  <si>
    <t>0029-0314</t>
  </si>
  <si>
    <t>Nursing Education Center</t>
  </si>
  <si>
    <t>0030-0514</t>
  </si>
  <si>
    <t>Crisp Tech. Center Expansion and Renovation</t>
  </si>
  <si>
    <t>1335-1200</t>
  </si>
  <si>
    <t>ADA Signage (Campus Wide)</t>
  </si>
  <si>
    <t>1627-1104</t>
  </si>
  <si>
    <t>Lighting &amp; Ceiling Replacement in Gymnasium</t>
  </si>
  <si>
    <t>1736-1105</t>
  </si>
  <si>
    <t>Emergency Lighting/Sign improvements Phase I</t>
  </si>
  <si>
    <t>1835-1106</t>
  </si>
  <si>
    <t>Automatic Door Operators</t>
  </si>
  <si>
    <t>1916-1107</t>
  </si>
  <si>
    <t>Security Enhancements</t>
  </si>
  <si>
    <t>1985-1208</t>
  </si>
  <si>
    <t>Replacement of Sidewalk Lights</t>
  </si>
  <si>
    <t>1986-1208</t>
  </si>
  <si>
    <t>Video Surveillance Security System</t>
  </si>
  <si>
    <t>2067-0310</t>
  </si>
  <si>
    <t>Replace Doors &amp; Heating Sys.&amp;Roof Repair-AUTO</t>
  </si>
  <si>
    <t>2096-1110</t>
  </si>
  <si>
    <t>Energy Managment Plan</t>
  </si>
  <si>
    <t>2098-1110</t>
  </si>
  <si>
    <t>Pedestrian Bridge Improvements</t>
  </si>
  <si>
    <t>2214-1212</t>
  </si>
  <si>
    <t>Roadway Bridge Safety Inspection Phase 1</t>
  </si>
  <si>
    <t>2216-1212</t>
  </si>
  <si>
    <t>Pedestrian Bridge Repair and Abatement Phase2</t>
  </si>
  <si>
    <t>2217-1212</t>
  </si>
  <si>
    <t>Science Lab ADA Compliance Abatement Phase 5</t>
  </si>
  <si>
    <t>2272-1113</t>
  </si>
  <si>
    <t>Restroom ADA Renovations Phase III</t>
  </si>
  <si>
    <t>2273-1113</t>
  </si>
  <si>
    <t>Waterline Replacement Science and Tech Bld</t>
  </si>
  <si>
    <t>2343-1114</t>
  </si>
  <si>
    <t>Restroom Renovation Phase 4</t>
  </si>
  <si>
    <t>2344-1114</t>
  </si>
  <si>
    <t>Waterline Replacement Phase 2</t>
  </si>
  <si>
    <t>2345-1114</t>
  </si>
  <si>
    <t>Roof Replacement Campus Wide</t>
  </si>
  <si>
    <t>2346-1114</t>
  </si>
  <si>
    <t>Parking Lot Roadway Repair 2015</t>
  </si>
  <si>
    <t>2347-1114</t>
  </si>
  <si>
    <t>HVAC Admin and Science Bld</t>
  </si>
  <si>
    <t>0032-0512</t>
  </si>
  <si>
    <t>DuPage</t>
  </si>
  <si>
    <t>Physical Education Blding Renovation/Addition</t>
  </si>
  <si>
    <t>0036-0511</t>
  </si>
  <si>
    <t>Demolition of Temporary Bldings M,K,OC,L</t>
  </si>
  <si>
    <t>0037-0714</t>
  </si>
  <si>
    <t>Homeland Security Training Center</t>
  </si>
  <si>
    <t>0038-0415</t>
  </si>
  <si>
    <t>Naperville Regional Center Renovation</t>
  </si>
  <si>
    <t>Black Hawk</t>
  </si>
  <si>
    <t>0024-0613</t>
  </si>
  <si>
    <t>Health Sciences Center</t>
  </si>
  <si>
    <t>2090-1010</t>
  </si>
  <si>
    <t>Elevator Upgrades - Quad Cities &amp; East Campus</t>
  </si>
  <si>
    <t>2155-1111</t>
  </si>
  <si>
    <t>Curtain Wall Bld 1 Quad Cities Campus</t>
  </si>
  <si>
    <t>2264-1013</t>
  </si>
  <si>
    <t>Emergency Power Generation Quad City Bld 3</t>
  </si>
  <si>
    <t>2265-1013</t>
  </si>
  <si>
    <t>RTU Replacement Bld A East Campus</t>
  </si>
  <si>
    <t>2266-1013</t>
  </si>
  <si>
    <t>Roof Replacement East Campus Bld A</t>
  </si>
  <si>
    <t>2326-1014</t>
  </si>
  <si>
    <t>AHU and Controls QC Bld 2</t>
  </si>
  <si>
    <t>2327-1014</t>
  </si>
  <si>
    <t>HVAC Upgrade East campus Bld B</t>
  </si>
  <si>
    <t>2328-1014</t>
  </si>
  <si>
    <t>Storefront Bld A East Campus</t>
  </si>
  <si>
    <t>Triton</t>
  </si>
  <si>
    <t>1713-1005</t>
  </si>
  <si>
    <t>Elevator Safety &amp; Inspection Compliance</t>
  </si>
  <si>
    <t>1790-1006</t>
  </si>
  <si>
    <t>Asbestos Abatement-Phase IV</t>
  </si>
  <si>
    <t>1886-1007</t>
  </si>
  <si>
    <t>Asbestos Abatement-Phase V</t>
  </si>
  <si>
    <t>2140-1111</t>
  </si>
  <si>
    <t>CCTV System Upgrade Phase 1</t>
  </si>
  <si>
    <t>2194-1012</t>
  </si>
  <si>
    <t>CCTV System Upgrade phase 2</t>
  </si>
  <si>
    <t>2281-1113</t>
  </si>
  <si>
    <t>CCTV Access Control System Upgrade Phase III</t>
  </si>
  <si>
    <t>2357-1114</t>
  </si>
  <si>
    <t>CCTV Access Control System Phase 4</t>
  </si>
  <si>
    <t>0015-0103</t>
  </si>
  <si>
    <t>Parkland</t>
  </si>
  <si>
    <t>Rooftop Cupalow Removal</t>
  </si>
  <si>
    <t>0016-0103</t>
  </si>
  <si>
    <t>Masonry Repair and Renovation</t>
  </si>
  <si>
    <t>0018-1103</t>
  </si>
  <si>
    <t>Restroom Remodeling Phase I</t>
  </si>
  <si>
    <t>0019-1004</t>
  </si>
  <si>
    <t>Illinois Equestrian Center Ph I</t>
  </si>
  <si>
    <t>0024-0710</t>
  </si>
  <si>
    <t>Student Services Center Expansion/Remodeling</t>
  </si>
  <si>
    <t>0026-1111</t>
  </si>
  <si>
    <t>Campus HVAC Controls</t>
  </si>
  <si>
    <t>1247-1299</t>
  </si>
  <si>
    <t>Electrical System Upgrades</t>
  </si>
  <si>
    <t>1657-1204</t>
  </si>
  <si>
    <t>Chemical Containment &amp; Storage-Grounds</t>
  </si>
  <si>
    <t>2362-1114</t>
  </si>
  <si>
    <t>Campus Fire Alarm System Replacement Phase 1</t>
  </si>
  <si>
    <t>2337-1114</t>
  </si>
  <si>
    <t>Sauk Valley</t>
  </si>
  <si>
    <t>Electrical Switch Gear Replacement Phase 1</t>
  </si>
  <si>
    <t>2342-1114</t>
  </si>
  <si>
    <t>Electric Switch Gear Phase 2</t>
  </si>
  <si>
    <t>0029-0803</t>
  </si>
  <si>
    <t>Danville</t>
  </si>
  <si>
    <t>Asphalt Repair/Paving-Trucking &amp; Serv Areas</t>
  </si>
  <si>
    <t>0022-0799</t>
  </si>
  <si>
    <t>Remodeling for Workforce Preparation Centers</t>
  </si>
  <si>
    <t>0032-0511</t>
  </si>
  <si>
    <t>Harold Washington Cultural Center Acq/Remodel</t>
  </si>
  <si>
    <t>0023-0700</t>
  </si>
  <si>
    <t>Allied Health Remodeling</t>
  </si>
  <si>
    <t>0034-0114</t>
  </si>
  <si>
    <t>Malcom X College Campus Building</t>
  </si>
  <si>
    <t>0031-1208</t>
  </si>
  <si>
    <t>Land, Student Srvs Blding, Parking Structure</t>
  </si>
  <si>
    <t>0026-0802</t>
  </si>
  <si>
    <t>Transportation,Distribution,Logitics Center</t>
  </si>
  <si>
    <t>0025-0802</t>
  </si>
  <si>
    <t>Industrial Technology Center-Partial Funding</t>
  </si>
  <si>
    <t>0033-1011</t>
  </si>
  <si>
    <t>Humboldt Park Vocational Educ Ctr Renovation</t>
  </si>
  <si>
    <t>Elgin</t>
  </si>
  <si>
    <t>0043-1011</t>
  </si>
  <si>
    <t>Deferred Maintenance (formerly Spartan Dr.)</t>
  </si>
  <si>
    <t>0021-0700</t>
  </si>
  <si>
    <t>South Suburban</t>
  </si>
  <si>
    <t>Flood Water Retention</t>
  </si>
  <si>
    <t>Gym/Facilities Renovation</t>
  </si>
  <si>
    <t>0027-1011</t>
  </si>
  <si>
    <t>Roof Replacement &amp; Exterior Rehab/Painting</t>
  </si>
  <si>
    <t>2256-1013</t>
  </si>
  <si>
    <t>Water Infiltration Repairs</t>
  </si>
  <si>
    <t>0010-0798</t>
  </si>
  <si>
    <t>Rock Valley</t>
  </si>
  <si>
    <t>Arts Instructional Center-partial funding</t>
  </si>
  <si>
    <t>0023-1209</t>
  </si>
  <si>
    <t>Instructional Center Blding-remaining funding</t>
  </si>
  <si>
    <t>0027-0814</t>
  </si>
  <si>
    <t>Aviation Maintenance Educational Facility</t>
  </si>
  <si>
    <t>1958-1108</t>
  </si>
  <si>
    <t>CL II Asbestos Abate. Phase I</t>
  </si>
  <si>
    <t>1959-1108</t>
  </si>
  <si>
    <t>CL I &amp; II Sprinkler Head Replacement</t>
  </si>
  <si>
    <t>2196-1012</t>
  </si>
  <si>
    <t>Asbestos Abatement Classroom Building B</t>
  </si>
  <si>
    <t>2314-0714</t>
  </si>
  <si>
    <t>E Launch Emergency Mass Notification System</t>
  </si>
  <si>
    <t>0021-0605</t>
  </si>
  <si>
    <t>Harper</t>
  </si>
  <si>
    <t>Parking Lot Rehabilitation -Lots 1 &amp; 4</t>
  </si>
  <si>
    <t>0024-0910</t>
  </si>
  <si>
    <t>Engineering and Technology Center Renovations</t>
  </si>
  <si>
    <t>0025-0611</t>
  </si>
  <si>
    <t>Campus Life and One Stop Admissions Center</t>
  </si>
  <si>
    <t>0026-0113</t>
  </si>
  <si>
    <t>HPC &amp; NEC Parking Lot Reconstructions</t>
  </si>
  <si>
    <t>Building D Renovations and Addition</t>
  </si>
  <si>
    <t>1382-1101</t>
  </si>
  <si>
    <t>Utility Tunnel Repairs</t>
  </si>
  <si>
    <t>1861-0907</t>
  </si>
  <si>
    <t>Illinois Valley</t>
  </si>
  <si>
    <t>2253-0913</t>
  </si>
  <si>
    <t>Chiller Air Handler Replacement BLD A</t>
  </si>
  <si>
    <t>2321-0914</t>
  </si>
  <si>
    <t>Chiller Air Handler Replacement Bld B</t>
  </si>
  <si>
    <t>0021-1205</t>
  </si>
  <si>
    <t>Illinois Central</t>
  </si>
  <si>
    <t>Boiler Asbestos Abatement-North Campus</t>
  </si>
  <si>
    <t>0022-1205</t>
  </si>
  <si>
    <t>E.Campus Remodeling-lighting,ceilings,carpet</t>
  </si>
  <si>
    <t>0023-1009</t>
  </si>
  <si>
    <t>Student Wellness &amp; Athletic Ctr.-Cougar Plex</t>
  </si>
  <si>
    <t>0027-0512</t>
  </si>
  <si>
    <t>2012 Carpet Replacement/Remodeling</t>
  </si>
  <si>
    <t>0028-0912</t>
  </si>
  <si>
    <t>Poplar Hall Renovations-North Campus</t>
  </si>
  <si>
    <t>0029-1011</t>
  </si>
  <si>
    <t>Renovate/Expand Dirksen Hall</t>
  </si>
  <si>
    <t>0030-1113</t>
  </si>
  <si>
    <t>Arbor Hall Renovations</t>
  </si>
  <si>
    <t>1575-1203</t>
  </si>
  <si>
    <t>Door Replacement &amp; Hardware Upgrade- North</t>
  </si>
  <si>
    <t>1980-1208</t>
  </si>
  <si>
    <t>Immediate Notification System</t>
  </si>
  <si>
    <t>2234-0413</t>
  </si>
  <si>
    <t>Academic Bld Restroom  Update Phase 1</t>
  </si>
  <si>
    <t>2295-0314</t>
  </si>
  <si>
    <t>Arbor Hall Abatement</t>
  </si>
  <si>
    <t>2296-0314</t>
  </si>
  <si>
    <t>North Campus Corridor Abatement</t>
  </si>
  <si>
    <t>2368-1214</t>
  </si>
  <si>
    <t>Science Lab Upgrades Phase 9</t>
  </si>
  <si>
    <t>2369-1214</t>
  </si>
  <si>
    <t>Sidewalk ADA Improvements Horticulture Bld</t>
  </si>
  <si>
    <t>2371-1214</t>
  </si>
  <si>
    <t>Roof Top Units RTU E, F and G</t>
  </si>
  <si>
    <t>2372-1214</t>
  </si>
  <si>
    <t>Exhaust System CAT TK Bld</t>
  </si>
  <si>
    <t>2373-1214</t>
  </si>
  <si>
    <t>Fire Alarm Panel Replacements</t>
  </si>
  <si>
    <t>2374-1214</t>
  </si>
  <si>
    <t>Life Safety Parking an Pedestrian Final Phase</t>
  </si>
  <si>
    <t>2375-0115</t>
  </si>
  <si>
    <t>Safety Tunnel North Campus</t>
  </si>
  <si>
    <t>Prairie State</t>
  </si>
  <si>
    <t>0018-0910</t>
  </si>
  <si>
    <t>Various Capital Improvements</t>
  </si>
  <si>
    <t>Waubonsee</t>
  </si>
  <si>
    <t>1208-1299</t>
  </si>
  <si>
    <t>Sanitary Sewer Rehabilitation</t>
  </si>
  <si>
    <t>0019-0702</t>
  </si>
  <si>
    <t>Lake Land</t>
  </si>
  <si>
    <t>Student Services Building Addition</t>
  </si>
  <si>
    <t>1364-1101</t>
  </si>
  <si>
    <t>Parking Lot Modifs Improvements -NE Lot/Road</t>
  </si>
  <si>
    <t>2251-0913</t>
  </si>
  <si>
    <t>Parking Lot, Roadway, Walkway Lighting 2014</t>
  </si>
  <si>
    <t>2367-1214</t>
  </si>
  <si>
    <t>Geo Thermal Phase 1 West Bld</t>
  </si>
  <si>
    <t>Sandburg</t>
  </si>
  <si>
    <t>0010-0512</t>
  </si>
  <si>
    <t>Highland</t>
  </si>
  <si>
    <t>Heater Duct &amp; Window Replacement</t>
  </si>
  <si>
    <t>2255-1013</t>
  </si>
  <si>
    <t>NFPA 70E Compliance Electrical Evaluation</t>
  </si>
  <si>
    <t>2330-1014</t>
  </si>
  <si>
    <t>Security Lighting Upgrades</t>
  </si>
  <si>
    <t>0016-0810</t>
  </si>
  <si>
    <t>Kankakee</t>
  </si>
  <si>
    <t>Advanced Technology Education Center</t>
  </si>
  <si>
    <t>2339-1114</t>
  </si>
  <si>
    <t>Bld L Shell Renovation and ATEC Bld Security</t>
  </si>
  <si>
    <t>Rend Lake</t>
  </si>
  <si>
    <t>2324-1014</t>
  </si>
  <si>
    <t>HVAC North Oasis Bld</t>
  </si>
  <si>
    <t>2325-1014</t>
  </si>
  <si>
    <t>Roof Replacement Theater</t>
  </si>
  <si>
    <t>0011-0799</t>
  </si>
  <si>
    <t>Southwestern</t>
  </si>
  <si>
    <t>Main Campus &amp; Red Bud Renovations</t>
  </si>
  <si>
    <t>0018-0703</t>
  </si>
  <si>
    <t>Academic Building w/Bookstore</t>
  </si>
  <si>
    <t>0022-0108</t>
  </si>
  <si>
    <t>Granite City Campus Renovations</t>
  </si>
  <si>
    <t>0023-1108</t>
  </si>
  <si>
    <t>Infrastructure Devel.-South Campus Belleville</t>
  </si>
  <si>
    <t>0024-1108</t>
  </si>
  <si>
    <t>Site Improvements-Central Campus Belleville</t>
  </si>
  <si>
    <t>0026-1010</t>
  </si>
  <si>
    <t>Liberal Arts Addition II</t>
  </si>
  <si>
    <t>0027-0514</t>
  </si>
  <si>
    <t>Central Quad Development</t>
  </si>
  <si>
    <t>1060-0998</t>
  </si>
  <si>
    <t>Mechanical Renovations-GC/PSOP</t>
  </si>
  <si>
    <t>1236-1299</t>
  </si>
  <si>
    <t>Plumbing/Mechanical Renovations BC &amp;RBC</t>
  </si>
  <si>
    <t>1356-1101</t>
  </si>
  <si>
    <t>Handicapped Accessible Door Hardware</t>
  </si>
  <si>
    <t>1357-1101</t>
  </si>
  <si>
    <t>Tuckpointing &amp; Refinsh Atrium Windows</t>
  </si>
  <si>
    <t>1360-1101</t>
  </si>
  <si>
    <t>Repair Broken Sidewalk &amp; Handicap Access</t>
  </si>
  <si>
    <t>1484-1202</t>
  </si>
  <si>
    <t>Replace Ceiling, Lights, &amp; Floors - Granite C</t>
  </si>
  <si>
    <t>1839-1106</t>
  </si>
  <si>
    <t>HVAC &amp; Roofing Replacement-Granite City</t>
  </si>
  <si>
    <t>1850-0207</t>
  </si>
  <si>
    <t>Storm Sewer &amp; Fire Water Service-Belleville</t>
  </si>
  <si>
    <t>1893-1007</t>
  </si>
  <si>
    <t>Flooring &amp; Lighting Replacement-Belleville</t>
  </si>
  <si>
    <t>1894-1007</t>
  </si>
  <si>
    <t>1950-1008</t>
  </si>
  <si>
    <t>Flooring/Lighting Replace. Area 500</t>
  </si>
  <si>
    <t>1951-1008</t>
  </si>
  <si>
    <t>HVAC/Roofing Replace. Sam Wolf-Phase III</t>
  </si>
  <si>
    <t>2060-1209</t>
  </si>
  <si>
    <t>Electrical Upgrades - HVAR Lab</t>
  </si>
  <si>
    <t>2062-1209</t>
  </si>
  <si>
    <t>Replace doors-main complex, belleville</t>
  </si>
  <si>
    <t>2065-1209</t>
  </si>
  <si>
    <t>Replace Emerg. Generator Main Complex</t>
  </si>
  <si>
    <t>2166-1211</t>
  </si>
  <si>
    <t>Greenhouse Accessibility and Fire Protection</t>
  </si>
  <si>
    <t>2169-1211</t>
  </si>
  <si>
    <t>Elevator modernization North Central</t>
  </si>
  <si>
    <t>2218-1212</t>
  </si>
  <si>
    <t>Biology Lab Safety and Compliance Renovations</t>
  </si>
  <si>
    <t>2219-1212</t>
  </si>
  <si>
    <t>Roof Restoration Area D Phase 3 Belleville</t>
  </si>
  <si>
    <t>2220-1212</t>
  </si>
  <si>
    <t>Access and Sidewalk Improvements Central Quad</t>
  </si>
  <si>
    <t>2284-1213</t>
  </si>
  <si>
    <t>IM Gym Roof Restoration</t>
  </si>
  <si>
    <t>2285-1213</t>
  </si>
  <si>
    <t>Roof Replacement Security Storage</t>
  </si>
  <si>
    <t>2286-1213</t>
  </si>
  <si>
    <t>Accessibility and Drainage Improvements</t>
  </si>
  <si>
    <t>2364-1214</t>
  </si>
  <si>
    <t>Red Bud Campus Drainage</t>
  </si>
  <si>
    <t>2365-1214</t>
  </si>
  <si>
    <t>SWGCC ITC Roof Replacement</t>
  </si>
  <si>
    <t>2366-1214</t>
  </si>
  <si>
    <t>Belleville Accessibility and Drainage</t>
  </si>
  <si>
    <t>0015-0802</t>
  </si>
  <si>
    <t>Kishwaukee</t>
  </si>
  <si>
    <t>Early Childhood Development Center Building</t>
  </si>
  <si>
    <t>2197-1012</t>
  </si>
  <si>
    <t>Roofing Replacement at B400 and Grant Blds</t>
  </si>
  <si>
    <t>2258-1013</t>
  </si>
  <si>
    <t>Roofing Replacement G400</t>
  </si>
  <si>
    <t>2259-1013</t>
  </si>
  <si>
    <t>Transformer Removal Replacement</t>
  </si>
  <si>
    <t>2331-1114</t>
  </si>
  <si>
    <t>Chiller Replacement Northwest Central BLD</t>
  </si>
  <si>
    <t>2332-1114</t>
  </si>
  <si>
    <t>Boiler Replacement West Boiler Room</t>
  </si>
  <si>
    <t>2333-1114</t>
  </si>
  <si>
    <t>Gym Air Conditioning Unit Install</t>
  </si>
  <si>
    <t>Moraine Valley</t>
  </si>
  <si>
    <t>0020-1012</t>
  </si>
  <si>
    <t>Health, Education, and Wellness Center</t>
  </si>
  <si>
    <t>2274-1113</t>
  </si>
  <si>
    <t>Roof Replacement Bld T</t>
  </si>
  <si>
    <t>0027-0211</t>
  </si>
  <si>
    <t>Joliet</t>
  </si>
  <si>
    <t>City Center HVAC Improvements</t>
  </si>
  <si>
    <t>0029-0510</t>
  </si>
  <si>
    <t>Utilities Upgrade</t>
  </si>
  <si>
    <t>0029-1013</t>
  </si>
  <si>
    <t>Multi-Purpose Facility on Main Campus</t>
  </si>
  <si>
    <t>0030-1013</t>
  </si>
  <si>
    <t>Romeoville Campus Extension</t>
  </si>
  <si>
    <t>2307-0714</t>
  </si>
  <si>
    <t>Elevator D Control and Car Elevator G Control</t>
  </si>
  <si>
    <t>2308-0714</t>
  </si>
  <si>
    <t>Surveillance Camera Installation Romeo Campus</t>
  </si>
  <si>
    <t>2309-0714</t>
  </si>
  <si>
    <t>Roof Replacement S Building</t>
  </si>
  <si>
    <t>2310-0714</t>
  </si>
  <si>
    <t>WAEC Parking Lot lighting</t>
  </si>
  <si>
    <t>0016-0701</t>
  </si>
  <si>
    <t>Lincoln Land</t>
  </si>
  <si>
    <t>Taylorville Regional Center Expansion</t>
  </si>
  <si>
    <t>0023-0113</t>
  </si>
  <si>
    <t>Masonry Repairs: Mason, Sangamon, &amp; Cass</t>
  </si>
  <si>
    <t>1141-1298</t>
  </si>
  <si>
    <t>East Entrance and Exit</t>
  </si>
  <si>
    <t>1904-1107</t>
  </si>
  <si>
    <t>Code &amp; Structural Renovations-EREC</t>
  </si>
  <si>
    <t>2348-1114</t>
  </si>
  <si>
    <t>AHU Motor Replacements</t>
  </si>
  <si>
    <t>2349-1114</t>
  </si>
  <si>
    <t>Arc Flash Study</t>
  </si>
  <si>
    <t>2351-1114</t>
  </si>
  <si>
    <t>Septic System Child Development Center</t>
  </si>
  <si>
    <t>0014-0305</t>
  </si>
  <si>
    <t>Morton</t>
  </si>
  <si>
    <t>Fire Alarm &amp; Emergency Power Upgrades</t>
  </si>
  <si>
    <t>0018-0713</t>
  </si>
  <si>
    <t>Emergency Generator Installation</t>
  </si>
  <si>
    <t>1409-1201</t>
  </si>
  <si>
    <t>Parking Lots,Roadways, Walkways Replacement</t>
  </si>
  <si>
    <t>Illinois Eastern</t>
  </si>
  <si>
    <t>2318-0914</t>
  </si>
  <si>
    <t>General Code Improvements Campus Wide 2014</t>
  </si>
  <si>
    <t>0036-0910</t>
  </si>
  <si>
    <t>Collision Repair Technology  Center</t>
  </si>
  <si>
    <t>0022-0105</t>
  </si>
  <si>
    <t>Logan</t>
  </si>
  <si>
    <t>Classrooms and Offices Remodeling</t>
  </si>
  <si>
    <t>2329-1014</t>
  </si>
  <si>
    <t>Surveillance and Security Camera Replacement</t>
  </si>
  <si>
    <t>0012-0113</t>
  </si>
  <si>
    <t>Shawnee</t>
  </si>
  <si>
    <t>Toilet Renovations Buildings H &amp; I</t>
  </si>
  <si>
    <t>2187-0912</t>
  </si>
  <si>
    <t>Door and Lock Replacements</t>
  </si>
  <si>
    <t>2334-1114</t>
  </si>
  <si>
    <t>Seal and Repair Bld K, H and I</t>
  </si>
  <si>
    <t>2335-1114</t>
  </si>
  <si>
    <t>Sewer Line Replacement Bld H and J</t>
  </si>
  <si>
    <t>0027-0810</t>
  </si>
  <si>
    <t>Lake County</t>
  </si>
  <si>
    <t>IT Infrastructure Renewal</t>
  </si>
  <si>
    <t>0031-1011</t>
  </si>
  <si>
    <t>Science Addition and Renovations</t>
  </si>
  <si>
    <t>0032-0913</t>
  </si>
  <si>
    <t>Student Services Building at Waukegan</t>
  </si>
  <si>
    <t>Southeastern</t>
  </si>
  <si>
    <t>0013-0903</t>
  </si>
  <si>
    <t>Spoon River</t>
  </si>
  <si>
    <t>Roof Replacements-Votech Building</t>
  </si>
  <si>
    <t>0023-1011</t>
  </si>
  <si>
    <t>Multi-Purpose Building Construction</t>
  </si>
  <si>
    <t>0017-1204</t>
  </si>
  <si>
    <t>Oakton</t>
  </si>
  <si>
    <t>Lavatory Renovations - Phase IV</t>
  </si>
  <si>
    <t>0018-0112</t>
  </si>
  <si>
    <t>Science &amp; Health Careers Building</t>
  </si>
  <si>
    <t>0019-0112</t>
  </si>
  <si>
    <t>Enrollment Center</t>
  </si>
  <si>
    <t>0020-0112</t>
  </si>
  <si>
    <t>Student Center/ Gathering Space Remodeling</t>
  </si>
  <si>
    <t>Lewis and Clark</t>
  </si>
  <si>
    <t>0030-0410</t>
  </si>
  <si>
    <t>Hatheway Hall Modifications</t>
  </si>
  <si>
    <t>0032-0211</t>
  </si>
  <si>
    <t>NGRREC Ph II Construction</t>
  </si>
  <si>
    <t>Daycare and Montessori Construction</t>
  </si>
  <si>
    <t>2031-1109</t>
  </si>
  <si>
    <t>Trimpe - Roof replace. Add Solar Panels</t>
  </si>
  <si>
    <t>2035-1109</t>
  </si>
  <si>
    <t>Riverbend Arena-Repair Roof/walls/found/elec.</t>
  </si>
  <si>
    <t>2038-1109</t>
  </si>
  <si>
    <t>Add Accessible ADA sidewalks/lighting</t>
  </si>
  <si>
    <t>2040-1109</t>
  </si>
  <si>
    <t>Erickson Hall - ADA elevator/fire stairs</t>
  </si>
  <si>
    <t>2042-1109</t>
  </si>
  <si>
    <t>Campus Abatement Study/ Abate Wade Hall</t>
  </si>
  <si>
    <t>2226-1212</t>
  </si>
  <si>
    <t>St. Patricks Adult Center  Restoration/Abatem</t>
  </si>
  <si>
    <t>2244-0613</t>
  </si>
  <si>
    <t>St. Patricks Adult Ed Ctr  Rehab Phase 2</t>
  </si>
  <si>
    <t>2245-0613</t>
  </si>
  <si>
    <t>Mannie Jackson Ctr Renovation</t>
  </si>
  <si>
    <t>2247-0613</t>
  </si>
  <si>
    <t>Trimpe Advanced Tech. Center Renovation</t>
  </si>
  <si>
    <t>2376-0115</t>
  </si>
  <si>
    <t>North Primary Underground Electric Project</t>
  </si>
  <si>
    <t>Richland</t>
  </si>
  <si>
    <t>0020-1212</t>
  </si>
  <si>
    <t>Student Success Center Expansion/Renovation</t>
  </si>
  <si>
    <t>John Wood</t>
  </si>
  <si>
    <t>2301-0514</t>
  </si>
  <si>
    <t>ADA Entrance/Exit Compliance</t>
  </si>
  <si>
    <t>2302-0514</t>
  </si>
  <si>
    <t>Interior Climate Control Kinscherff Building</t>
  </si>
  <si>
    <t>2303-0514</t>
  </si>
  <si>
    <t>Exterior Repairs on Kinscherff Building</t>
  </si>
  <si>
    <t>2304-0514</t>
  </si>
  <si>
    <t>Security Upgrades Video and Access Controls</t>
  </si>
  <si>
    <t>0006-0802</t>
  </si>
  <si>
    <t>Heartland</t>
  </si>
  <si>
    <t>Workforce Development Center</t>
  </si>
  <si>
    <t>0008-0607</t>
  </si>
  <si>
    <t>Phase II Campus Development</t>
  </si>
  <si>
    <t>2363-1214</t>
  </si>
  <si>
    <t>Sidewalk Pavement Repair ADA Improvements</t>
  </si>
  <si>
    <t>Illinois Community College Board</t>
  </si>
  <si>
    <t>Table V-12</t>
  </si>
  <si>
    <t>BUDGETED REVENUE FOR PERMENANT COMMUNITY COLLEGE FACILITIES</t>
  </si>
  <si>
    <t>District #</t>
  </si>
  <si>
    <t>Project Number</t>
  </si>
  <si>
    <t>District/College Name</t>
  </si>
  <si>
    <t>Project Name</t>
  </si>
  <si>
    <t>Local Funding</t>
  </si>
  <si>
    <t>State Funding</t>
  </si>
  <si>
    <t>Total Project Budget</t>
  </si>
  <si>
    <t>Total</t>
  </si>
  <si>
    <t>UNDER CONSTRUCTION OR PLANNED AS OF MARCH 2016</t>
  </si>
  <si>
    <t>0027-0515</t>
  </si>
  <si>
    <t>Veterinary Technology Center and Ring Road</t>
  </si>
  <si>
    <t>2379-0615</t>
  </si>
  <si>
    <t>Water Loop Extension</t>
  </si>
  <si>
    <t>2380-0615</t>
  </si>
  <si>
    <t>Mechanical Catwalk Bld 7</t>
  </si>
  <si>
    <t>2394-0915</t>
  </si>
  <si>
    <t>QC Bld 2 TAB Replacement and Exhaust Phase 2</t>
  </si>
  <si>
    <t>2395-0915</t>
  </si>
  <si>
    <t>Loading Dock Drainage Renovation</t>
  </si>
  <si>
    <t>2396-0915</t>
  </si>
  <si>
    <t>Upper Gym Bld 3</t>
  </si>
  <si>
    <t>2397-0915</t>
  </si>
  <si>
    <t>Pool Lighting Replacement</t>
  </si>
  <si>
    <t>2398-0915</t>
  </si>
  <si>
    <t>Parling Lot Led Lighting</t>
  </si>
  <si>
    <t>2399-0915</t>
  </si>
  <si>
    <t>Arena LED Lighting</t>
  </si>
  <si>
    <t>2401-0915</t>
  </si>
  <si>
    <t>CEC Outdoor LED Lighting</t>
  </si>
  <si>
    <t>2402-0915</t>
  </si>
  <si>
    <t>Bld 2 Corridor Abestos Abatement</t>
  </si>
  <si>
    <t>City Colleges</t>
  </si>
  <si>
    <t>0040-1015</t>
  </si>
  <si>
    <t>29 Home Street DACC Land Acquisition</t>
  </si>
  <si>
    <t>0045-0515</t>
  </si>
  <si>
    <t>Public Safety Training Center</t>
  </si>
  <si>
    <t>0031-0115</t>
  </si>
  <si>
    <t>Buildings J, V, &amp; X Renovations</t>
  </si>
  <si>
    <t>0032-0115</t>
  </si>
  <si>
    <t>Advanced Manufacturing Lab Addition-Bulding H</t>
  </si>
  <si>
    <t>2443-1215</t>
  </si>
  <si>
    <t>Snow Safety Roof Repair</t>
  </si>
  <si>
    <t>2409-1015</t>
  </si>
  <si>
    <t>Bld and Environment HVAC Controls</t>
  </si>
  <si>
    <t>2457-0416</t>
  </si>
  <si>
    <t>Bld H Make up Air Unit</t>
  </si>
  <si>
    <t>2448-0116</t>
  </si>
  <si>
    <t>Dynamometer Relocation</t>
  </si>
  <si>
    <t>Facilities Services Blding North Campus</t>
  </si>
  <si>
    <t>0032-0315</t>
  </si>
  <si>
    <t>Student Success Center Ph I Remodeling</t>
  </si>
  <si>
    <t>0033-0515</t>
  </si>
  <si>
    <t>Student Resource Center-North Campus</t>
  </si>
  <si>
    <t>2444-0116</t>
  </si>
  <si>
    <t>Academic Roof Phase 5</t>
  </si>
  <si>
    <t>2445-0116</t>
  </si>
  <si>
    <t>Academic Bld RTU Phase 5</t>
  </si>
  <si>
    <t>2446-0116</t>
  </si>
  <si>
    <t>North Campus Generator  Phase 2</t>
  </si>
  <si>
    <t>2447-0116</t>
  </si>
  <si>
    <t>Greenhouse Structure Repair</t>
  </si>
  <si>
    <t>2449-0116</t>
  </si>
  <si>
    <t>Academic Restroom Code Upgrade</t>
  </si>
  <si>
    <t>2450-0116</t>
  </si>
  <si>
    <t>Dingledine Dr Road Rehab</t>
  </si>
  <si>
    <t>2451-0116</t>
  </si>
  <si>
    <t>Science Lab Renovation Phase 10</t>
  </si>
  <si>
    <t>2455-0416</t>
  </si>
  <si>
    <t>Fire Alarm North Campus</t>
  </si>
  <si>
    <t>2407-0915</t>
  </si>
  <si>
    <t>Lecture Hall Asbestos Abatement and ADA</t>
  </si>
  <si>
    <t>2408-0915</t>
  </si>
  <si>
    <t>AHU Chiller Replacement Bld D</t>
  </si>
  <si>
    <t>0021-0415</t>
  </si>
  <si>
    <t>Public Area Remodeling Ph. I</t>
  </si>
  <si>
    <t>0031-1014</t>
  </si>
  <si>
    <t>City Center Construction</t>
  </si>
  <si>
    <t>2404-0915</t>
  </si>
  <si>
    <t>F and G Bld Roof Replacements</t>
  </si>
  <si>
    <t>2405-0915</t>
  </si>
  <si>
    <t>Security Cameras Phase VI</t>
  </si>
  <si>
    <t>2406-0915</t>
  </si>
  <si>
    <t>Keyless Entry Phase VII</t>
  </si>
  <si>
    <t>2456-0416</t>
  </si>
  <si>
    <t>External Defibrillators</t>
  </si>
  <si>
    <t>2417-1115</t>
  </si>
  <si>
    <t>Roof Replacement and Security Upgrades</t>
  </si>
  <si>
    <t>0031-1215</t>
  </si>
  <si>
    <t>9732 Shattuc Road Property trsfer from State</t>
  </si>
  <si>
    <t>2418-1115</t>
  </si>
  <si>
    <t>Salem Ed Cntr Moisture Mitigation</t>
  </si>
  <si>
    <t>2419-1115</t>
  </si>
  <si>
    <t>Librbary Ceiling Project</t>
  </si>
  <si>
    <t>2420-1115</t>
  </si>
  <si>
    <t>Roof Replacement Phase 2</t>
  </si>
  <si>
    <t>2421-1115</t>
  </si>
  <si>
    <t>HVAC Main Campus Phase 1</t>
  </si>
  <si>
    <t>0035-0515</t>
  </si>
  <si>
    <t>Chemistry Lab Addition at South Lake</t>
  </si>
  <si>
    <t>0036-1215</t>
  </si>
  <si>
    <t>Building A &amp; B Wing Renovations</t>
  </si>
  <si>
    <t>2432-1115</t>
  </si>
  <si>
    <t>Vo Tech Bld Safety and ADA Renovations</t>
  </si>
  <si>
    <t>0035-0115</t>
  </si>
  <si>
    <t>Trimpe Greenhouse Renovations</t>
  </si>
  <si>
    <t>0036-1115</t>
  </si>
  <si>
    <t>Fablab Renovation at N.O.Nelson Center</t>
  </si>
  <si>
    <t>2452-0416</t>
  </si>
  <si>
    <t>Chapel Site Lighting</t>
  </si>
  <si>
    <t>2453-0416</t>
  </si>
  <si>
    <t>NGRREC Lighting</t>
  </si>
  <si>
    <t>2391-0615</t>
  </si>
  <si>
    <t>Drainage Work Truck Driver Site</t>
  </si>
  <si>
    <t>2392-0615</t>
  </si>
  <si>
    <t>Hamilton Area Sidewalk Upgrades</t>
  </si>
  <si>
    <t>2429-1115</t>
  </si>
  <si>
    <t>IT cooling System</t>
  </si>
  <si>
    <t>2430-1115</t>
  </si>
  <si>
    <t>Sangamon Hall Chiller Replacement</t>
  </si>
  <si>
    <t>2431-1115</t>
  </si>
  <si>
    <t>HVAC Litchfield Resource Center</t>
  </si>
  <si>
    <t>2378-0415</t>
  </si>
  <si>
    <t>CHEC Locker Room Renovation-non PHS component</t>
  </si>
  <si>
    <t>CHEC Locker Room Renovation</t>
  </si>
  <si>
    <t>2414-1015</t>
  </si>
  <si>
    <t>Auditorium Lighting an Structural Replacement</t>
  </si>
  <si>
    <t>2415-1015</t>
  </si>
  <si>
    <t>Grounds Storage Roof and Electrical</t>
  </si>
  <si>
    <t>2416-1015</t>
  </si>
  <si>
    <t>HVAC and Water Heating BLD C, A and G</t>
  </si>
  <si>
    <t>0021-0815</t>
  </si>
  <si>
    <t>Student Success Center-Blding G Expan./ Remod</t>
  </si>
  <si>
    <t>2411-1015</t>
  </si>
  <si>
    <t>Boiler House 1 Replacement</t>
  </si>
  <si>
    <t>2442-1215</t>
  </si>
  <si>
    <t>Bld F Reroof and Campus Security</t>
  </si>
  <si>
    <t>2410-1015</t>
  </si>
  <si>
    <t>Fire Alarm System Replacement Phase 2</t>
  </si>
  <si>
    <t>2433-1215</t>
  </si>
  <si>
    <t>Parkland on Mattis Roof and Slab</t>
  </si>
  <si>
    <t>2434-1215</t>
  </si>
  <si>
    <t>Bradley Ave Entrance ADA</t>
  </si>
  <si>
    <t>0025-1015</t>
  </si>
  <si>
    <t>Children's Center Addition</t>
  </si>
  <si>
    <t>2422-1115</t>
  </si>
  <si>
    <t>South Oasis Roof and Sidewalk</t>
  </si>
  <si>
    <t>2378-0315</t>
  </si>
  <si>
    <t>Fire and Security Extension</t>
  </si>
  <si>
    <t>2454-0416</t>
  </si>
  <si>
    <t>Hort Building Boiler</t>
  </si>
  <si>
    <t>0028-0715</t>
  </si>
  <si>
    <t>Health Science Center (Classroom Blding IV)</t>
  </si>
  <si>
    <t>2381-0615</t>
  </si>
  <si>
    <t>Two Way Radio System Replacement</t>
  </si>
  <si>
    <t>2412-1015</t>
  </si>
  <si>
    <t>Parking Lot Safety Rehab</t>
  </si>
  <si>
    <t>2425-1115</t>
  </si>
  <si>
    <t>Roof Bld C,D and E</t>
  </si>
  <si>
    <t>0014-0415</t>
  </si>
  <si>
    <t>One Stop/Student Success Support Center</t>
  </si>
  <si>
    <t>2427-1115</t>
  </si>
  <si>
    <t>Abatement Phase 2</t>
  </si>
  <si>
    <t>2428-1115</t>
  </si>
  <si>
    <t>2016 Adult Ed Center Abatement</t>
  </si>
  <si>
    <t>Gym Ceiling and Lighting</t>
  </si>
  <si>
    <t>2403-0915</t>
  </si>
  <si>
    <t>Restroom ADA Renovations BLD H</t>
  </si>
  <si>
    <t>0012-0115</t>
  </si>
  <si>
    <t>Simulated Coal Mone Training Facility</t>
  </si>
  <si>
    <t>2382-0615</t>
  </si>
  <si>
    <t>Re-roof Bld T</t>
  </si>
  <si>
    <t>2383-0615</t>
  </si>
  <si>
    <t>Campus Secuirty Upgrades</t>
  </si>
  <si>
    <t>2384-0615</t>
  </si>
  <si>
    <t>ADA Sidewalk Repair</t>
  </si>
  <si>
    <t>2385-0615</t>
  </si>
  <si>
    <t>Sewage Lagoon Improvements</t>
  </si>
  <si>
    <t>2386-0615</t>
  </si>
  <si>
    <t>Asbestos Abatement</t>
  </si>
  <si>
    <t>2387-0615</t>
  </si>
  <si>
    <t>Tuck Pointing Walls A, B, C, and F</t>
  </si>
  <si>
    <t>2388-0615</t>
  </si>
  <si>
    <t>Energy Lighting Conservation</t>
  </si>
  <si>
    <t>2389-0615</t>
  </si>
  <si>
    <t>Plumbing HVAC Code Upgrades</t>
  </si>
  <si>
    <t>2390-0615</t>
  </si>
  <si>
    <t>Elevator Code Upgrades</t>
  </si>
  <si>
    <t>2423-1115</t>
  </si>
  <si>
    <t>Water Tower Tank Repair</t>
  </si>
  <si>
    <t>2424-1115</t>
  </si>
  <si>
    <t>Theatre Curtain Repair</t>
  </si>
  <si>
    <t>0028-1014</t>
  </si>
  <si>
    <t>Early Childhood Education Building</t>
  </si>
  <si>
    <t>2435-1215</t>
  </si>
  <si>
    <t>Emergency Diesel Relocation</t>
  </si>
  <si>
    <t>2436-1215</t>
  </si>
  <si>
    <t>IM Gym Drainage and Flooring Safety Improve</t>
  </si>
  <si>
    <t>2437-1215</t>
  </si>
  <si>
    <t>IM Gym Boiler Piping Replacement</t>
  </si>
  <si>
    <t>2438-1215</t>
  </si>
  <si>
    <t>Schmidt Art Center Chiller Replacement</t>
  </si>
  <si>
    <t>2439-1215</t>
  </si>
  <si>
    <t>South Campus Infrastructure ADA Restrooms</t>
  </si>
  <si>
    <t>2440-1215</t>
  </si>
  <si>
    <t>Drainage Improvements East Access Sam Wolf</t>
  </si>
  <si>
    <t>2441-1215</t>
  </si>
  <si>
    <t>Main Complex Electrical Upgrades</t>
  </si>
  <si>
    <t>2426-1115</t>
  </si>
  <si>
    <t>Stairwell Replacement</t>
  </si>
  <si>
    <t>2413-1015</t>
  </si>
  <si>
    <t>CCTV And Electronic Door Access Phase V</t>
  </si>
  <si>
    <t>0032-0915</t>
  </si>
  <si>
    <t>Aurora Fox Valley Renovations-old Copley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</si>
</sst>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6" fontId="4" fillId="0" borderId="0" xfId="1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3" fillId="0" borderId="0" xfId="0" applyNumberFormat="1" applyFont="1"/>
    <xf numFmtId="164" fontId="6" fillId="0" borderId="0" xfId="1" applyNumberFormat="1" applyFont="1"/>
    <xf numFmtId="164" fontId="0" fillId="0" borderId="0" xfId="0" applyNumberFormat="1"/>
    <xf numFmtId="164" fontId="6" fillId="0" borderId="0" xfId="0" applyNumberFormat="1" applyFont="1"/>
    <xf numFmtId="6" fontId="3" fillId="0" borderId="0" xfId="0" applyNumberFormat="1" applyFont="1" applyAlignment="1">
      <alignment horizontal="center"/>
    </xf>
    <xf numFmtId="6" fontId="3" fillId="0" borderId="0" xfId="0" applyNumberFormat="1" applyFont="1"/>
    <xf numFmtId="6" fontId="6" fillId="0" borderId="0" xfId="0" applyNumberFormat="1" applyFont="1"/>
    <xf numFmtId="0" fontId="2" fillId="0" borderId="0" xfId="0" applyFont="1" applyFill="1" applyAlignment="1">
      <alignment horizontal="center"/>
    </xf>
    <xf numFmtId="0" fontId="5" fillId="2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6" fontId="3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29"/>
  <sheetViews>
    <sheetView tabSelected="1" topLeftCell="A289" workbookViewId="0">
      <selection activeCell="C329" sqref="C329"/>
    </sheetView>
  </sheetViews>
  <sheetFormatPr defaultRowHeight="15" x14ac:dyDescent="0.25"/>
  <cols>
    <col min="1" max="1" width="9.140625" style="3"/>
    <col min="2" max="2" width="11.42578125" style="3" customWidth="1"/>
    <col min="3" max="3" width="18" style="3" customWidth="1"/>
    <col min="4" max="4" width="41" style="3" customWidth="1"/>
    <col min="5" max="5" width="18.85546875" style="10" customWidth="1"/>
    <col min="6" max="6" width="15.42578125" style="10" customWidth="1"/>
    <col min="7" max="7" width="19.85546875" style="15" customWidth="1"/>
    <col min="8" max="9" width="9.140625" style="6"/>
    <col min="10" max="10" width="10.140625" style="6" customWidth="1"/>
    <col min="11" max="16384" width="9.140625" style="6"/>
  </cols>
  <sheetData>
    <row r="1" spans="1:8" s="1" customFormat="1" x14ac:dyDescent="0.25">
      <c r="A1" s="17" t="s">
        <v>467</v>
      </c>
      <c r="B1" s="17"/>
      <c r="C1" s="17"/>
      <c r="D1" s="17"/>
      <c r="E1" s="17"/>
      <c r="F1" s="17"/>
      <c r="G1" s="17"/>
    </row>
    <row r="2" spans="1:8" s="1" customFormat="1" x14ac:dyDescent="0.25">
      <c r="A2" s="17" t="s">
        <v>468</v>
      </c>
      <c r="B2" s="17"/>
      <c r="C2" s="17"/>
      <c r="D2" s="17"/>
      <c r="E2" s="17"/>
      <c r="F2" s="17"/>
      <c r="G2" s="17"/>
    </row>
    <row r="3" spans="1:8" s="1" customFormat="1" x14ac:dyDescent="0.25">
      <c r="A3" s="17" t="s">
        <v>469</v>
      </c>
      <c r="B3" s="17"/>
      <c r="C3" s="17"/>
      <c r="D3" s="17"/>
      <c r="E3" s="17"/>
      <c r="F3" s="17"/>
      <c r="G3" s="17"/>
    </row>
    <row r="4" spans="1:8" s="1" customFormat="1" x14ac:dyDescent="0.25">
      <c r="A4" s="17" t="s">
        <v>478</v>
      </c>
      <c r="B4" s="17"/>
      <c r="C4" s="17"/>
      <c r="D4" s="17"/>
      <c r="E4" s="17"/>
      <c r="F4" s="17"/>
      <c r="G4" s="17"/>
    </row>
    <row r="5" spans="1:8" s="3" customFormat="1" x14ac:dyDescent="0.25">
      <c r="A5" s="2"/>
      <c r="B5" s="2"/>
      <c r="C5" s="2"/>
      <c r="D5" s="2"/>
      <c r="E5" s="8"/>
      <c r="F5" s="8"/>
      <c r="G5" s="14"/>
    </row>
    <row r="6" spans="1:8" customFormat="1" x14ac:dyDescent="0.25">
      <c r="E6" s="12"/>
      <c r="F6" s="12"/>
      <c r="G6" s="15"/>
    </row>
    <row r="7" spans="1:8" s="4" customFormat="1" x14ac:dyDescent="0.25">
      <c r="A7" s="4" t="s">
        <v>470</v>
      </c>
      <c r="B7" s="4" t="s">
        <v>471</v>
      </c>
      <c r="C7" s="4" t="s">
        <v>472</v>
      </c>
      <c r="D7" s="4" t="s">
        <v>473</v>
      </c>
      <c r="E7" s="9" t="s">
        <v>474</v>
      </c>
      <c r="F7" s="9" t="s">
        <v>475</v>
      </c>
      <c r="G7" s="5" t="s">
        <v>476</v>
      </c>
      <c r="H7" s="3"/>
    </row>
    <row r="8" spans="1:8" x14ac:dyDescent="0.25">
      <c r="A8" s="3">
        <v>50301</v>
      </c>
      <c r="B8" s="3" t="s">
        <v>64</v>
      </c>
      <c r="C8" s="3" t="s">
        <v>63</v>
      </c>
      <c r="D8" s="3" t="s">
        <v>65</v>
      </c>
      <c r="E8" s="10">
        <v>14500000</v>
      </c>
      <c r="F8" s="10" t="s">
        <v>3</v>
      </c>
      <c r="G8" s="15">
        <f t="shared" ref="G8:G71" si="0">SUM(E8:F8)</f>
        <v>14500000</v>
      </c>
    </row>
    <row r="9" spans="1:8" x14ac:dyDescent="0.25">
      <c r="A9" s="3">
        <v>50301</v>
      </c>
      <c r="B9" s="3" t="s">
        <v>479</v>
      </c>
      <c r="C9" s="3" t="s">
        <v>63</v>
      </c>
      <c r="D9" s="3" t="s">
        <v>480</v>
      </c>
      <c r="E9" s="10">
        <v>7848724</v>
      </c>
      <c r="F9" s="10" t="s">
        <v>3</v>
      </c>
      <c r="G9" s="15">
        <f t="shared" si="0"/>
        <v>7848724</v>
      </c>
    </row>
    <row r="10" spans="1:8" x14ac:dyDescent="0.25">
      <c r="A10" s="3">
        <v>50301</v>
      </c>
      <c r="B10" s="3" t="s">
        <v>66</v>
      </c>
      <c r="C10" s="3" t="s">
        <v>63</v>
      </c>
      <c r="D10" s="3" t="s">
        <v>67</v>
      </c>
      <c r="E10" s="10">
        <v>986400</v>
      </c>
      <c r="F10" s="10" t="s">
        <v>3</v>
      </c>
      <c r="G10" s="15">
        <f t="shared" si="0"/>
        <v>986400</v>
      </c>
    </row>
    <row r="11" spans="1:8" x14ac:dyDescent="0.25">
      <c r="A11" s="3">
        <v>50301</v>
      </c>
      <c r="B11" s="3" t="s">
        <v>68</v>
      </c>
      <c r="C11" s="3" t="s">
        <v>63</v>
      </c>
      <c r="D11" s="3" t="s">
        <v>69</v>
      </c>
      <c r="E11" s="10">
        <v>304800</v>
      </c>
      <c r="F11" s="10" t="s">
        <v>3</v>
      </c>
      <c r="G11" s="15">
        <f t="shared" si="0"/>
        <v>304800</v>
      </c>
    </row>
    <row r="12" spans="1:8" x14ac:dyDescent="0.25">
      <c r="A12" s="3">
        <v>50301</v>
      </c>
      <c r="B12" s="3" t="s">
        <v>70</v>
      </c>
      <c r="C12" s="3" t="s">
        <v>63</v>
      </c>
      <c r="D12" s="3" t="s">
        <v>71</v>
      </c>
      <c r="E12" s="10">
        <v>682350</v>
      </c>
      <c r="F12" s="10" t="s">
        <v>3</v>
      </c>
      <c r="G12" s="15">
        <f t="shared" si="0"/>
        <v>682350</v>
      </c>
    </row>
    <row r="13" spans="1:8" x14ac:dyDescent="0.25">
      <c r="A13" s="3">
        <v>50301</v>
      </c>
      <c r="B13" s="3" t="s">
        <v>72</v>
      </c>
      <c r="C13" s="3" t="s">
        <v>63</v>
      </c>
      <c r="D13" s="3" t="s">
        <v>73</v>
      </c>
      <c r="E13" s="10">
        <v>328500</v>
      </c>
      <c r="F13" s="10" t="s">
        <v>3</v>
      </c>
      <c r="G13" s="15">
        <f t="shared" si="0"/>
        <v>328500</v>
      </c>
    </row>
    <row r="14" spans="1:8" x14ac:dyDescent="0.25">
      <c r="A14" s="3">
        <v>50301</v>
      </c>
      <c r="B14" s="3" t="s">
        <v>74</v>
      </c>
      <c r="C14" s="3" t="s">
        <v>63</v>
      </c>
      <c r="D14" s="3" t="s">
        <v>75</v>
      </c>
      <c r="E14" s="10">
        <v>450000</v>
      </c>
      <c r="F14" s="10" t="s">
        <v>3</v>
      </c>
      <c r="G14" s="15">
        <f t="shared" si="0"/>
        <v>450000</v>
      </c>
    </row>
    <row r="15" spans="1:8" x14ac:dyDescent="0.25">
      <c r="A15" s="3">
        <v>50301</v>
      </c>
      <c r="B15" s="3" t="s">
        <v>76</v>
      </c>
      <c r="C15" s="3" t="s">
        <v>63</v>
      </c>
      <c r="D15" s="3" t="s">
        <v>77</v>
      </c>
      <c r="E15" s="10">
        <v>1326500</v>
      </c>
      <c r="F15" s="10" t="s">
        <v>3</v>
      </c>
      <c r="G15" s="15">
        <f t="shared" si="0"/>
        <v>1326500</v>
      </c>
    </row>
    <row r="16" spans="1:8" x14ac:dyDescent="0.25">
      <c r="A16" s="3">
        <v>50301</v>
      </c>
      <c r="B16" s="3" t="s">
        <v>78</v>
      </c>
      <c r="C16" s="3" t="s">
        <v>63</v>
      </c>
      <c r="D16" s="3" t="s">
        <v>79</v>
      </c>
      <c r="E16" s="10">
        <v>244800</v>
      </c>
      <c r="F16" s="10" t="s">
        <v>3</v>
      </c>
      <c r="G16" s="15">
        <f t="shared" si="0"/>
        <v>244800</v>
      </c>
    </row>
    <row r="17" spans="1:7" x14ac:dyDescent="0.25">
      <c r="A17" s="3">
        <v>50301</v>
      </c>
      <c r="B17" s="3" t="s">
        <v>80</v>
      </c>
      <c r="C17" s="3" t="s">
        <v>63</v>
      </c>
      <c r="D17" s="3" t="s">
        <v>81</v>
      </c>
      <c r="E17" s="10">
        <v>188905</v>
      </c>
      <c r="F17" s="10" t="s">
        <v>3</v>
      </c>
      <c r="G17" s="15">
        <f t="shared" si="0"/>
        <v>188905</v>
      </c>
    </row>
    <row r="18" spans="1:7" x14ac:dyDescent="0.25">
      <c r="A18" s="3">
        <v>50301</v>
      </c>
      <c r="B18" s="3" t="s">
        <v>481</v>
      </c>
      <c r="C18" s="3" t="s">
        <v>63</v>
      </c>
      <c r="D18" s="3" t="s">
        <v>482</v>
      </c>
      <c r="E18" s="10">
        <v>23025</v>
      </c>
      <c r="F18" s="10" t="s">
        <v>3</v>
      </c>
      <c r="G18" s="15">
        <f t="shared" si="0"/>
        <v>23025</v>
      </c>
    </row>
    <row r="19" spans="1:7" x14ac:dyDescent="0.25">
      <c r="A19" s="3">
        <v>50301</v>
      </c>
      <c r="B19" s="3" t="s">
        <v>483</v>
      </c>
      <c r="C19" s="3" t="s">
        <v>63</v>
      </c>
      <c r="D19" s="3" t="s">
        <v>484</v>
      </c>
      <c r="E19" s="10">
        <v>33000</v>
      </c>
      <c r="F19" s="10" t="s">
        <v>3</v>
      </c>
      <c r="G19" s="15">
        <f t="shared" si="0"/>
        <v>33000</v>
      </c>
    </row>
    <row r="20" spans="1:7" x14ac:dyDescent="0.25">
      <c r="A20" s="3">
        <v>50301</v>
      </c>
      <c r="B20" s="3" t="s">
        <v>485</v>
      </c>
      <c r="C20" s="3" t="s">
        <v>63</v>
      </c>
      <c r="D20" s="3" t="s">
        <v>486</v>
      </c>
      <c r="E20" s="10">
        <v>1041000</v>
      </c>
      <c r="F20" s="10" t="s">
        <v>3</v>
      </c>
      <c r="G20" s="15">
        <f t="shared" si="0"/>
        <v>1041000</v>
      </c>
    </row>
    <row r="21" spans="1:7" x14ac:dyDescent="0.25">
      <c r="A21" s="3">
        <v>50301</v>
      </c>
      <c r="B21" s="3" t="s">
        <v>487</v>
      </c>
      <c r="C21" s="3" t="s">
        <v>63</v>
      </c>
      <c r="D21" s="3" t="s">
        <v>488</v>
      </c>
      <c r="E21" s="10">
        <v>88000</v>
      </c>
      <c r="F21" s="10" t="s">
        <v>3</v>
      </c>
      <c r="G21" s="15">
        <f t="shared" si="0"/>
        <v>88000</v>
      </c>
    </row>
    <row r="22" spans="1:7" x14ac:dyDescent="0.25">
      <c r="A22" s="3">
        <v>50301</v>
      </c>
      <c r="B22" s="3" t="s">
        <v>489</v>
      </c>
      <c r="C22" s="3" t="s">
        <v>63</v>
      </c>
      <c r="D22" s="3" t="s">
        <v>490</v>
      </c>
      <c r="E22" s="10">
        <v>63000</v>
      </c>
      <c r="F22" s="10" t="s">
        <v>3</v>
      </c>
      <c r="G22" s="15">
        <f t="shared" si="0"/>
        <v>63000</v>
      </c>
    </row>
    <row r="23" spans="1:7" x14ac:dyDescent="0.25">
      <c r="A23" s="3">
        <v>50301</v>
      </c>
      <c r="B23" s="3" t="s">
        <v>491</v>
      </c>
      <c r="C23" s="3" t="s">
        <v>63</v>
      </c>
      <c r="D23" s="3" t="s">
        <v>492</v>
      </c>
      <c r="E23" s="10">
        <v>31300</v>
      </c>
      <c r="F23" s="10" t="s">
        <v>3</v>
      </c>
      <c r="G23" s="15">
        <f t="shared" si="0"/>
        <v>31300</v>
      </c>
    </row>
    <row r="24" spans="1:7" x14ac:dyDescent="0.25">
      <c r="A24" s="3">
        <v>50301</v>
      </c>
      <c r="B24" s="3" t="s">
        <v>493</v>
      </c>
      <c r="C24" s="3" t="s">
        <v>63</v>
      </c>
      <c r="D24" s="3" t="s">
        <v>494</v>
      </c>
      <c r="E24" s="10">
        <v>202000</v>
      </c>
      <c r="F24" s="10" t="s">
        <v>3</v>
      </c>
      <c r="G24" s="15">
        <f t="shared" si="0"/>
        <v>202000</v>
      </c>
    </row>
    <row r="25" spans="1:7" x14ac:dyDescent="0.25">
      <c r="A25" s="3">
        <v>50301</v>
      </c>
      <c r="B25" s="3" t="s">
        <v>495</v>
      </c>
      <c r="C25" s="3" t="s">
        <v>63</v>
      </c>
      <c r="D25" s="3" t="s">
        <v>496</v>
      </c>
      <c r="E25" s="10">
        <v>69000</v>
      </c>
      <c r="F25" s="10" t="s">
        <v>3</v>
      </c>
      <c r="G25" s="15">
        <f t="shared" si="0"/>
        <v>69000</v>
      </c>
    </row>
    <row r="26" spans="1:7" x14ac:dyDescent="0.25">
      <c r="A26" s="3">
        <v>50301</v>
      </c>
      <c r="B26" s="3" t="s">
        <v>497</v>
      </c>
      <c r="C26" s="3" t="s">
        <v>63</v>
      </c>
      <c r="D26" s="3" t="s">
        <v>498</v>
      </c>
      <c r="E26" s="10">
        <v>30600</v>
      </c>
      <c r="F26" s="10" t="s">
        <v>3</v>
      </c>
      <c r="G26" s="15">
        <f t="shared" si="0"/>
        <v>30600</v>
      </c>
    </row>
    <row r="27" spans="1:7" x14ac:dyDescent="0.25">
      <c r="A27" s="3">
        <v>50301</v>
      </c>
      <c r="B27" s="3" t="s">
        <v>499</v>
      </c>
      <c r="C27" s="3" t="s">
        <v>63</v>
      </c>
      <c r="D27" s="3" t="s">
        <v>500</v>
      </c>
      <c r="E27" s="10">
        <v>270000</v>
      </c>
      <c r="F27" s="10" t="s">
        <v>3</v>
      </c>
      <c r="G27" s="15">
        <f t="shared" si="0"/>
        <v>270000</v>
      </c>
    </row>
    <row r="28" spans="1:7" x14ac:dyDescent="0.25">
      <c r="A28" s="3">
        <v>50800</v>
      </c>
      <c r="B28" s="3" t="s">
        <v>124</v>
      </c>
      <c r="C28" s="3" t="s">
        <v>501</v>
      </c>
      <c r="D28" s="3" t="s">
        <v>125</v>
      </c>
      <c r="E28" s="10">
        <v>1287000</v>
      </c>
      <c r="F28" s="10">
        <v>3862000</v>
      </c>
      <c r="G28" s="15">
        <f t="shared" si="0"/>
        <v>5149000</v>
      </c>
    </row>
    <row r="29" spans="1:7" x14ac:dyDescent="0.25">
      <c r="A29" s="3">
        <v>50803</v>
      </c>
      <c r="B29" s="3" t="s">
        <v>128</v>
      </c>
      <c r="C29" s="3" t="s">
        <v>501</v>
      </c>
      <c r="D29" s="3" t="s">
        <v>129</v>
      </c>
      <c r="E29" s="10">
        <v>1512000</v>
      </c>
      <c r="F29" s="10">
        <v>4539000</v>
      </c>
      <c r="G29" s="15">
        <f t="shared" si="0"/>
        <v>6051000</v>
      </c>
    </row>
    <row r="30" spans="1:7" x14ac:dyDescent="0.25">
      <c r="A30" s="3">
        <v>50806</v>
      </c>
      <c r="B30" s="3" t="s">
        <v>136</v>
      </c>
      <c r="C30" s="3" t="s">
        <v>501</v>
      </c>
      <c r="D30" s="3" t="s">
        <v>137</v>
      </c>
      <c r="E30" s="10">
        <v>1471000</v>
      </c>
      <c r="F30" s="10">
        <v>4413000</v>
      </c>
      <c r="G30" s="15">
        <f t="shared" si="0"/>
        <v>5884000</v>
      </c>
    </row>
    <row r="31" spans="1:7" x14ac:dyDescent="0.25">
      <c r="A31" s="3">
        <v>50805</v>
      </c>
      <c r="B31" s="3" t="s">
        <v>134</v>
      </c>
      <c r="C31" s="3" t="s">
        <v>501</v>
      </c>
      <c r="D31" s="3" t="s">
        <v>135</v>
      </c>
      <c r="E31" s="10">
        <v>10557200</v>
      </c>
      <c r="F31" s="10">
        <v>31671600</v>
      </c>
      <c r="G31" s="15">
        <f t="shared" si="0"/>
        <v>42228800</v>
      </c>
    </row>
    <row r="32" spans="1:7" x14ac:dyDescent="0.25">
      <c r="A32" s="3">
        <v>50804</v>
      </c>
      <c r="B32" s="3" t="s">
        <v>132</v>
      </c>
      <c r="C32" s="3" t="s">
        <v>501</v>
      </c>
      <c r="D32" s="3" t="s">
        <v>133</v>
      </c>
      <c r="E32" s="10">
        <v>41300000</v>
      </c>
      <c r="F32" s="10">
        <v>14800000</v>
      </c>
      <c r="G32" s="15">
        <f t="shared" si="0"/>
        <v>56100000</v>
      </c>
    </row>
    <row r="33" spans="1:7" x14ac:dyDescent="0.25">
      <c r="A33" s="3">
        <v>50801</v>
      </c>
      <c r="B33" s="3" t="s">
        <v>126</v>
      </c>
      <c r="C33" s="3" t="s">
        <v>501</v>
      </c>
      <c r="D33" s="3" t="s">
        <v>127</v>
      </c>
      <c r="E33" s="10">
        <v>2256045</v>
      </c>
      <c r="F33" s="10" t="s">
        <v>3</v>
      </c>
      <c r="G33" s="15">
        <f t="shared" si="0"/>
        <v>2256045</v>
      </c>
    </row>
    <row r="34" spans="1:7" x14ac:dyDescent="0.25">
      <c r="A34" s="3">
        <v>50807</v>
      </c>
      <c r="B34" s="3" t="s">
        <v>138</v>
      </c>
      <c r="C34" s="3" t="s">
        <v>501</v>
      </c>
      <c r="D34" s="3" t="s">
        <v>139</v>
      </c>
      <c r="E34" s="10">
        <v>1666600</v>
      </c>
      <c r="F34" s="10">
        <v>5000000</v>
      </c>
      <c r="G34" s="15">
        <f t="shared" si="0"/>
        <v>6666600</v>
      </c>
    </row>
    <row r="35" spans="1:7" x14ac:dyDescent="0.25">
      <c r="A35" s="3">
        <v>50803</v>
      </c>
      <c r="B35" s="3" t="s">
        <v>130</v>
      </c>
      <c r="C35" s="3" t="s">
        <v>501</v>
      </c>
      <c r="D35" s="3" t="s">
        <v>131</v>
      </c>
      <c r="E35" s="10">
        <v>251000000</v>
      </c>
      <c r="F35" s="10" t="s">
        <v>3</v>
      </c>
      <c r="G35" s="15">
        <f t="shared" si="0"/>
        <v>251000000</v>
      </c>
    </row>
    <row r="36" spans="1:7" x14ac:dyDescent="0.25">
      <c r="A36" s="3">
        <v>50701</v>
      </c>
      <c r="B36" s="3" t="s">
        <v>121</v>
      </c>
      <c r="C36" s="3" t="s">
        <v>122</v>
      </c>
      <c r="D36" s="3" t="s">
        <v>123</v>
      </c>
      <c r="E36" s="10" t="s">
        <v>3</v>
      </c>
      <c r="F36" s="10">
        <v>177655</v>
      </c>
      <c r="G36" s="15">
        <f t="shared" si="0"/>
        <v>177655</v>
      </c>
    </row>
    <row r="37" spans="1:7" x14ac:dyDescent="0.25">
      <c r="A37" s="3">
        <v>50701</v>
      </c>
      <c r="B37" s="3" t="s">
        <v>502</v>
      </c>
      <c r="C37" s="3" t="s">
        <v>122</v>
      </c>
      <c r="D37" s="3" t="s">
        <v>503</v>
      </c>
      <c r="E37" s="10">
        <v>47000</v>
      </c>
      <c r="F37" s="10" t="s">
        <v>3</v>
      </c>
      <c r="G37" s="15">
        <f t="shared" si="0"/>
        <v>47000</v>
      </c>
    </row>
    <row r="38" spans="1:7" x14ac:dyDescent="0.25">
      <c r="A38" s="3">
        <v>50201</v>
      </c>
      <c r="B38" s="3" t="s">
        <v>54</v>
      </c>
      <c r="C38" s="3" t="s">
        <v>55</v>
      </c>
      <c r="D38" s="3" t="s">
        <v>56</v>
      </c>
      <c r="E38" s="10">
        <v>24000000</v>
      </c>
      <c r="F38" s="10" t="s">
        <v>3</v>
      </c>
      <c r="G38" s="15">
        <f t="shared" si="0"/>
        <v>24000000</v>
      </c>
    </row>
    <row r="39" spans="1:7" x14ac:dyDescent="0.25">
      <c r="A39" s="3">
        <v>50201</v>
      </c>
      <c r="B39" s="3" t="s">
        <v>57</v>
      </c>
      <c r="C39" s="3" t="s">
        <v>55</v>
      </c>
      <c r="D39" s="3" t="s">
        <v>58</v>
      </c>
      <c r="E39" s="10">
        <v>1666600</v>
      </c>
      <c r="F39" s="10">
        <v>5000000</v>
      </c>
      <c r="G39" s="15">
        <f t="shared" si="0"/>
        <v>6666600</v>
      </c>
    </row>
    <row r="40" spans="1:7" x14ac:dyDescent="0.25">
      <c r="A40" s="3">
        <v>50201</v>
      </c>
      <c r="B40" s="3" t="s">
        <v>59</v>
      </c>
      <c r="C40" s="3" t="s">
        <v>55</v>
      </c>
      <c r="D40" s="3" t="s">
        <v>60</v>
      </c>
      <c r="E40" s="10">
        <v>16000000</v>
      </c>
      <c r="F40" s="10" t="s">
        <v>3</v>
      </c>
      <c r="G40" s="15">
        <f t="shared" si="0"/>
        <v>16000000</v>
      </c>
    </row>
    <row r="41" spans="1:7" x14ac:dyDescent="0.25">
      <c r="A41" s="3">
        <v>50201</v>
      </c>
      <c r="B41" s="3" t="s">
        <v>61</v>
      </c>
      <c r="C41" s="3" t="s">
        <v>55</v>
      </c>
      <c r="D41" s="3" t="s">
        <v>62</v>
      </c>
      <c r="E41" s="10">
        <v>6100000</v>
      </c>
      <c r="F41" s="10" t="s">
        <v>3</v>
      </c>
      <c r="G41" s="15">
        <f t="shared" si="0"/>
        <v>6100000</v>
      </c>
    </row>
    <row r="42" spans="1:7" x14ac:dyDescent="0.25">
      <c r="A42" s="3">
        <v>50901</v>
      </c>
      <c r="B42" s="3" t="s">
        <v>141</v>
      </c>
      <c r="C42" s="3" t="s">
        <v>140</v>
      </c>
      <c r="D42" s="3" t="s">
        <v>142</v>
      </c>
      <c r="E42" s="10">
        <v>748200</v>
      </c>
      <c r="F42" s="10">
        <v>2244800</v>
      </c>
      <c r="G42" s="15">
        <f t="shared" si="0"/>
        <v>2993000</v>
      </c>
    </row>
    <row r="43" spans="1:7" x14ac:dyDescent="0.25">
      <c r="A43" s="3">
        <v>50901</v>
      </c>
      <c r="B43" s="3" t="s">
        <v>504</v>
      </c>
      <c r="C43" s="3" t="s">
        <v>140</v>
      </c>
      <c r="D43" s="3" t="s">
        <v>505</v>
      </c>
      <c r="E43" s="10">
        <v>18004742</v>
      </c>
      <c r="F43" s="10" t="s">
        <v>3</v>
      </c>
      <c r="G43" s="15">
        <f t="shared" si="0"/>
        <v>18004742</v>
      </c>
    </row>
    <row r="44" spans="1:7" x14ac:dyDescent="0.25">
      <c r="A44" s="3">
        <v>51201</v>
      </c>
      <c r="B44" s="3" t="s">
        <v>166</v>
      </c>
      <c r="C44" s="3" t="s">
        <v>167</v>
      </c>
      <c r="D44" s="3" t="s">
        <v>168</v>
      </c>
      <c r="E44" s="10" t="s">
        <v>3</v>
      </c>
      <c r="F44" s="10">
        <v>700000</v>
      </c>
      <c r="G44" s="15">
        <f t="shared" si="0"/>
        <v>700000</v>
      </c>
    </row>
    <row r="45" spans="1:7" x14ac:dyDescent="0.25">
      <c r="A45" s="3">
        <v>51201</v>
      </c>
      <c r="B45" s="3" t="s">
        <v>169</v>
      </c>
      <c r="C45" s="3" t="s">
        <v>167</v>
      </c>
      <c r="D45" s="3" t="s">
        <v>170</v>
      </c>
      <c r="E45" s="10">
        <v>17778900</v>
      </c>
      <c r="F45" s="10">
        <v>20336800</v>
      </c>
      <c r="G45" s="15">
        <f t="shared" si="0"/>
        <v>38115700</v>
      </c>
    </row>
    <row r="46" spans="1:7" x14ac:dyDescent="0.25">
      <c r="A46" s="3">
        <v>51201</v>
      </c>
      <c r="B46" s="3" t="s">
        <v>171</v>
      </c>
      <c r="C46" s="3" t="s">
        <v>167</v>
      </c>
      <c r="D46" s="3" t="s">
        <v>172</v>
      </c>
      <c r="E46" s="10">
        <v>2666667</v>
      </c>
      <c r="F46" s="10">
        <v>8000000</v>
      </c>
      <c r="G46" s="15">
        <f t="shared" si="0"/>
        <v>10666667</v>
      </c>
    </row>
    <row r="47" spans="1:7" x14ac:dyDescent="0.25">
      <c r="A47" s="3">
        <v>51201</v>
      </c>
      <c r="B47" s="3" t="s">
        <v>173</v>
      </c>
      <c r="C47" s="3" t="s">
        <v>167</v>
      </c>
      <c r="D47" s="3" t="s">
        <v>174</v>
      </c>
      <c r="E47" s="10" t="s">
        <v>3</v>
      </c>
      <c r="F47" s="10">
        <v>1370100</v>
      </c>
      <c r="G47" s="15">
        <f t="shared" si="0"/>
        <v>1370100</v>
      </c>
    </row>
    <row r="48" spans="1:7" x14ac:dyDescent="0.25">
      <c r="A48" s="3">
        <v>51201</v>
      </c>
      <c r="B48" s="3" t="s">
        <v>6</v>
      </c>
      <c r="C48" s="3" t="s">
        <v>167</v>
      </c>
      <c r="D48" s="3" t="s">
        <v>175</v>
      </c>
      <c r="E48" s="10">
        <v>46423546</v>
      </c>
      <c r="F48" s="10" t="s">
        <v>3</v>
      </c>
      <c r="G48" s="15">
        <f t="shared" si="0"/>
        <v>46423546</v>
      </c>
    </row>
    <row r="49" spans="1:7" x14ac:dyDescent="0.25">
      <c r="A49" s="3">
        <v>51201</v>
      </c>
      <c r="B49" s="3" t="s">
        <v>506</v>
      </c>
      <c r="C49" s="3" t="s">
        <v>167</v>
      </c>
      <c r="D49" s="3" t="s">
        <v>507</v>
      </c>
      <c r="E49" s="10">
        <v>850000</v>
      </c>
      <c r="F49" s="10" t="s">
        <v>3</v>
      </c>
      <c r="G49" s="15">
        <f t="shared" si="0"/>
        <v>850000</v>
      </c>
    </row>
    <row r="50" spans="1:7" x14ac:dyDescent="0.25">
      <c r="A50" s="3">
        <v>51201</v>
      </c>
      <c r="B50" s="3" t="s">
        <v>508</v>
      </c>
      <c r="C50" s="3" t="s">
        <v>167</v>
      </c>
      <c r="D50" s="3" t="s">
        <v>509</v>
      </c>
      <c r="E50" s="10">
        <v>1300000</v>
      </c>
      <c r="F50" s="10" t="s">
        <v>3</v>
      </c>
      <c r="G50" s="15">
        <f t="shared" si="0"/>
        <v>1300000</v>
      </c>
    </row>
    <row r="51" spans="1:7" x14ac:dyDescent="0.25">
      <c r="A51" s="3">
        <v>51201</v>
      </c>
      <c r="B51" s="3" t="s">
        <v>176</v>
      </c>
      <c r="C51" s="3" t="s">
        <v>167</v>
      </c>
      <c r="D51" s="3" t="s">
        <v>177</v>
      </c>
      <c r="E51" s="10">
        <v>248325</v>
      </c>
      <c r="F51" s="10" t="s">
        <v>3</v>
      </c>
      <c r="G51" s="15">
        <f t="shared" si="0"/>
        <v>248325</v>
      </c>
    </row>
    <row r="52" spans="1:7" x14ac:dyDescent="0.25">
      <c r="A52" s="3">
        <v>51201</v>
      </c>
      <c r="B52" s="3" t="s">
        <v>178</v>
      </c>
      <c r="C52" s="3" t="s">
        <v>167</v>
      </c>
      <c r="D52" s="3" t="s">
        <v>86</v>
      </c>
      <c r="E52" s="10">
        <v>633000</v>
      </c>
      <c r="F52" s="10" t="s">
        <v>3</v>
      </c>
      <c r="G52" s="15">
        <f t="shared" si="0"/>
        <v>633000</v>
      </c>
    </row>
    <row r="53" spans="1:7" x14ac:dyDescent="0.25">
      <c r="A53" s="3">
        <v>54001</v>
      </c>
      <c r="B53" s="3" t="s">
        <v>460</v>
      </c>
      <c r="C53" s="3" t="s">
        <v>461</v>
      </c>
      <c r="D53" s="3" t="s">
        <v>462</v>
      </c>
      <c r="E53" s="10">
        <v>4493100</v>
      </c>
      <c r="F53" s="10">
        <v>13479400</v>
      </c>
      <c r="G53" s="15">
        <f t="shared" si="0"/>
        <v>17972500</v>
      </c>
    </row>
    <row r="54" spans="1:7" x14ac:dyDescent="0.25">
      <c r="A54" s="3">
        <v>54001</v>
      </c>
      <c r="B54" s="3" t="s">
        <v>463</v>
      </c>
      <c r="C54" s="3" t="s">
        <v>461</v>
      </c>
      <c r="D54" s="3" t="s">
        <v>464</v>
      </c>
      <c r="E54" s="10">
        <v>59627640</v>
      </c>
      <c r="F54" s="10" t="s">
        <v>3</v>
      </c>
      <c r="G54" s="15">
        <f t="shared" si="0"/>
        <v>59627640</v>
      </c>
    </row>
    <row r="55" spans="1:7" x14ac:dyDescent="0.25">
      <c r="A55" s="3">
        <v>54001</v>
      </c>
      <c r="B55" s="3" t="s">
        <v>465</v>
      </c>
      <c r="C55" s="3" t="s">
        <v>461</v>
      </c>
      <c r="D55" s="3" t="s">
        <v>466</v>
      </c>
      <c r="E55" s="10">
        <v>100000</v>
      </c>
      <c r="F55" s="10" t="s">
        <v>3</v>
      </c>
      <c r="G55" s="15">
        <f t="shared" si="0"/>
        <v>100000</v>
      </c>
    </row>
    <row r="56" spans="1:7" x14ac:dyDescent="0.25">
      <c r="A56" s="3">
        <v>54001</v>
      </c>
      <c r="B56" s="3" t="s">
        <v>510</v>
      </c>
      <c r="C56" s="3" t="s">
        <v>461</v>
      </c>
      <c r="D56" s="3" t="s">
        <v>511</v>
      </c>
      <c r="E56" s="10">
        <v>50000</v>
      </c>
      <c r="F56" s="10" t="s">
        <v>3</v>
      </c>
      <c r="G56" s="15">
        <f t="shared" si="0"/>
        <v>50000</v>
      </c>
    </row>
    <row r="57" spans="1:7" x14ac:dyDescent="0.25">
      <c r="A57" s="3">
        <v>51901</v>
      </c>
      <c r="B57" s="3" t="s">
        <v>239</v>
      </c>
      <c r="C57" s="3" t="s">
        <v>240</v>
      </c>
      <c r="D57" s="3" t="s">
        <v>241</v>
      </c>
      <c r="E57" s="10" t="s">
        <v>3</v>
      </c>
      <c r="F57" s="10">
        <v>351300</v>
      </c>
      <c r="G57" s="15">
        <f t="shared" si="0"/>
        <v>351300</v>
      </c>
    </row>
    <row r="58" spans="1:7" x14ac:dyDescent="0.25">
      <c r="A58" s="3">
        <v>51901</v>
      </c>
      <c r="B58" s="3" t="s">
        <v>242</v>
      </c>
      <c r="C58" s="3" t="s">
        <v>240</v>
      </c>
      <c r="D58" s="3" t="s">
        <v>243</v>
      </c>
      <c r="E58" s="10">
        <v>208100</v>
      </c>
      <c r="F58" s="10" t="s">
        <v>3</v>
      </c>
      <c r="G58" s="15">
        <f t="shared" si="0"/>
        <v>208100</v>
      </c>
    </row>
    <row r="59" spans="1:7" x14ac:dyDescent="0.25">
      <c r="A59" s="3">
        <v>51901</v>
      </c>
      <c r="B59" s="3" t="s">
        <v>244</v>
      </c>
      <c r="C59" s="3" t="s">
        <v>240</v>
      </c>
      <c r="D59" s="3" t="s">
        <v>245</v>
      </c>
      <c r="E59" s="10">
        <v>168776</v>
      </c>
      <c r="F59" s="10" t="s">
        <v>3</v>
      </c>
      <c r="G59" s="15">
        <f t="shared" si="0"/>
        <v>168776</v>
      </c>
    </row>
    <row r="60" spans="1:7" x14ac:dyDescent="0.25">
      <c r="A60" s="3">
        <v>51901</v>
      </c>
      <c r="B60" s="3" t="s">
        <v>512</v>
      </c>
      <c r="C60" s="3" t="s">
        <v>240</v>
      </c>
      <c r="D60" s="3" t="s">
        <v>513</v>
      </c>
      <c r="E60" s="10">
        <v>800000</v>
      </c>
      <c r="F60" s="10" t="s">
        <v>3</v>
      </c>
      <c r="G60" s="15">
        <f t="shared" si="0"/>
        <v>800000</v>
      </c>
    </row>
    <row r="61" spans="1:7" x14ac:dyDescent="0.25">
      <c r="A61" s="3">
        <v>51901</v>
      </c>
      <c r="B61" s="3" t="s">
        <v>514</v>
      </c>
      <c r="C61" s="3" t="s">
        <v>240</v>
      </c>
      <c r="D61" s="3" t="s">
        <v>515</v>
      </c>
      <c r="E61" s="10">
        <v>95020</v>
      </c>
      <c r="F61" s="10" t="s">
        <v>3</v>
      </c>
      <c r="G61" s="15">
        <f t="shared" si="0"/>
        <v>95020</v>
      </c>
    </row>
    <row r="62" spans="1:7" x14ac:dyDescent="0.25">
      <c r="A62" s="3">
        <v>51401</v>
      </c>
      <c r="B62" s="3" t="s">
        <v>516</v>
      </c>
      <c r="C62" s="3" t="s">
        <v>185</v>
      </c>
      <c r="D62" s="3" t="s">
        <v>517</v>
      </c>
      <c r="E62" s="10">
        <v>50000</v>
      </c>
      <c r="F62" s="10" t="s">
        <v>3</v>
      </c>
      <c r="G62" s="15">
        <f t="shared" si="0"/>
        <v>50000</v>
      </c>
    </row>
    <row r="63" spans="1:7" x14ac:dyDescent="0.25">
      <c r="A63" s="3">
        <v>51401</v>
      </c>
      <c r="B63" s="3" t="s">
        <v>184</v>
      </c>
      <c r="C63" s="3" t="s">
        <v>185</v>
      </c>
      <c r="D63" s="3" t="s">
        <v>186</v>
      </c>
      <c r="E63" s="10" t="s">
        <v>3</v>
      </c>
      <c r="F63" s="10">
        <v>75000</v>
      </c>
      <c r="G63" s="15">
        <f t="shared" si="0"/>
        <v>75000</v>
      </c>
    </row>
    <row r="64" spans="1:7" x14ac:dyDescent="0.25">
      <c r="A64" s="3">
        <v>51401</v>
      </c>
      <c r="B64" s="3" t="s">
        <v>187</v>
      </c>
      <c r="C64" s="3" t="s">
        <v>185</v>
      </c>
      <c r="D64" s="3" t="s">
        <v>188</v>
      </c>
      <c r="E64" s="10" t="s">
        <v>3</v>
      </c>
      <c r="F64" s="10">
        <v>266620</v>
      </c>
      <c r="G64" s="15">
        <f t="shared" si="0"/>
        <v>266620</v>
      </c>
    </row>
    <row r="65" spans="1:7" x14ac:dyDescent="0.25">
      <c r="A65" s="3">
        <v>51401</v>
      </c>
      <c r="B65" s="3" t="s">
        <v>189</v>
      </c>
      <c r="C65" s="3" t="s">
        <v>185</v>
      </c>
      <c r="D65" s="3" t="s">
        <v>190</v>
      </c>
      <c r="E65" s="10">
        <v>16217600</v>
      </c>
      <c r="F65" s="10" t="s">
        <v>3</v>
      </c>
      <c r="G65" s="15">
        <f t="shared" si="0"/>
        <v>16217600</v>
      </c>
    </row>
    <row r="66" spans="1:7" x14ac:dyDescent="0.25">
      <c r="A66" s="3">
        <v>51401</v>
      </c>
      <c r="B66" s="3" t="s">
        <v>191</v>
      </c>
      <c r="C66" s="3" t="s">
        <v>185</v>
      </c>
      <c r="D66" s="3" t="s">
        <v>192</v>
      </c>
      <c r="E66" s="10" t="s">
        <v>3</v>
      </c>
      <c r="F66" s="10">
        <v>1178200</v>
      </c>
      <c r="G66" s="15">
        <f t="shared" si="0"/>
        <v>1178200</v>
      </c>
    </row>
    <row r="67" spans="1:7" x14ac:dyDescent="0.25">
      <c r="A67" s="3">
        <v>51401</v>
      </c>
      <c r="B67" s="3" t="s">
        <v>193</v>
      </c>
      <c r="C67" s="3" t="s">
        <v>185</v>
      </c>
      <c r="D67" s="3" t="s">
        <v>194</v>
      </c>
      <c r="E67" s="10">
        <v>3267624</v>
      </c>
      <c r="F67" s="10" t="s">
        <v>3</v>
      </c>
      <c r="G67" s="15">
        <f t="shared" si="0"/>
        <v>3267624</v>
      </c>
    </row>
    <row r="68" spans="1:7" x14ac:dyDescent="0.25">
      <c r="A68" s="3">
        <v>51401</v>
      </c>
      <c r="B68" s="3" t="s">
        <v>195</v>
      </c>
      <c r="C68" s="3" t="s">
        <v>185</v>
      </c>
      <c r="D68" s="3" t="s">
        <v>196</v>
      </c>
      <c r="E68" s="10">
        <v>4881300</v>
      </c>
      <c r="F68" s="10">
        <v>2633700</v>
      </c>
      <c r="G68" s="15">
        <f t="shared" si="0"/>
        <v>7515000</v>
      </c>
    </row>
    <row r="69" spans="1:7" x14ac:dyDescent="0.25">
      <c r="A69" s="3">
        <v>51401</v>
      </c>
      <c r="B69" s="3" t="s">
        <v>197</v>
      </c>
      <c r="C69" s="3" t="s">
        <v>185</v>
      </c>
      <c r="D69" s="3" t="s">
        <v>198</v>
      </c>
      <c r="E69" s="10">
        <v>9207885</v>
      </c>
      <c r="F69" s="10" t="s">
        <v>3</v>
      </c>
      <c r="G69" s="15">
        <f t="shared" si="0"/>
        <v>9207885</v>
      </c>
    </row>
    <row r="70" spans="1:7" x14ac:dyDescent="0.25">
      <c r="A70" s="3">
        <v>51401</v>
      </c>
      <c r="B70" s="3" t="s">
        <v>506</v>
      </c>
      <c r="C70" s="3" t="s">
        <v>185</v>
      </c>
      <c r="D70" s="3" t="s">
        <v>518</v>
      </c>
      <c r="E70" s="10">
        <v>962701</v>
      </c>
      <c r="F70" s="10" t="s">
        <v>3</v>
      </c>
      <c r="G70" s="15">
        <f t="shared" si="0"/>
        <v>962701</v>
      </c>
    </row>
    <row r="71" spans="1:7" x14ac:dyDescent="0.25">
      <c r="A71" s="3">
        <v>51401</v>
      </c>
      <c r="B71" s="3" t="s">
        <v>519</v>
      </c>
      <c r="C71" s="3" t="s">
        <v>185</v>
      </c>
      <c r="D71" s="3" t="s">
        <v>520</v>
      </c>
      <c r="E71" s="10">
        <v>840190</v>
      </c>
      <c r="F71" s="10" t="s">
        <v>3</v>
      </c>
      <c r="G71" s="15">
        <f t="shared" si="0"/>
        <v>840190</v>
      </c>
    </row>
    <row r="72" spans="1:7" x14ac:dyDescent="0.25">
      <c r="A72" s="3">
        <v>51401</v>
      </c>
      <c r="B72" s="3" t="s">
        <v>521</v>
      </c>
      <c r="C72" s="3" t="s">
        <v>185</v>
      </c>
      <c r="D72" s="3" t="s">
        <v>522</v>
      </c>
      <c r="E72" s="10">
        <v>12525362</v>
      </c>
      <c r="F72" s="10" t="s">
        <v>3</v>
      </c>
      <c r="G72" s="15">
        <f t="shared" ref="G72:G135" si="1">SUM(E72:F72)</f>
        <v>12525362</v>
      </c>
    </row>
    <row r="73" spans="1:7" x14ac:dyDescent="0.25">
      <c r="A73" s="3">
        <v>51401</v>
      </c>
      <c r="B73" s="3" t="s">
        <v>199</v>
      </c>
      <c r="C73" s="3" t="s">
        <v>185</v>
      </c>
      <c r="D73" s="3" t="s">
        <v>200</v>
      </c>
      <c r="E73" s="10">
        <v>75000</v>
      </c>
      <c r="F73" s="10" t="s">
        <v>3</v>
      </c>
      <c r="G73" s="15">
        <f t="shared" si="1"/>
        <v>75000</v>
      </c>
    </row>
    <row r="74" spans="1:7" x14ac:dyDescent="0.25">
      <c r="A74" s="3">
        <v>51401</v>
      </c>
      <c r="B74" s="3" t="s">
        <v>201</v>
      </c>
      <c r="C74" s="3" t="s">
        <v>185</v>
      </c>
      <c r="D74" s="3" t="s">
        <v>202</v>
      </c>
      <c r="E74" s="10">
        <v>400000</v>
      </c>
      <c r="F74" s="10" t="s">
        <v>3</v>
      </c>
      <c r="G74" s="15">
        <f t="shared" si="1"/>
        <v>400000</v>
      </c>
    </row>
    <row r="75" spans="1:7" x14ac:dyDescent="0.25">
      <c r="A75" s="3">
        <v>51401</v>
      </c>
      <c r="B75" s="3" t="s">
        <v>203</v>
      </c>
      <c r="C75" s="3" t="s">
        <v>185</v>
      </c>
      <c r="D75" s="3" t="s">
        <v>204</v>
      </c>
      <c r="E75" s="10">
        <v>654240</v>
      </c>
      <c r="F75" s="10" t="s">
        <v>3</v>
      </c>
      <c r="G75" s="15">
        <f t="shared" si="1"/>
        <v>654240</v>
      </c>
    </row>
    <row r="76" spans="1:7" x14ac:dyDescent="0.25">
      <c r="A76" s="3">
        <v>51401</v>
      </c>
      <c r="B76" s="3" t="s">
        <v>205</v>
      </c>
      <c r="C76" s="3" t="s">
        <v>185</v>
      </c>
      <c r="D76" s="3" t="s">
        <v>206</v>
      </c>
      <c r="E76" s="10">
        <v>62290</v>
      </c>
      <c r="F76" s="10" t="s">
        <v>3</v>
      </c>
      <c r="G76" s="15">
        <f t="shared" si="1"/>
        <v>62290</v>
      </c>
    </row>
    <row r="77" spans="1:7" x14ac:dyDescent="0.25">
      <c r="A77" s="3">
        <v>51401</v>
      </c>
      <c r="B77" s="3" t="s">
        <v>207</v>
      </c>
      <c r="C77" s="3" t="s">
        <v>185</v>
      </c>
      <c r="D77" s="3" t="s">
        <v>208</v>
      </c>
      <c r="E77" s="10">
        <v>77457</v>
      </c>
      <c r="F77" s="10" t="s">
        <v>3</v>
      </c>
      <c r="G77" s="15">
        <f t="shared" si="1"/>
        <v>77457</v>
      </c>
    </row>
    <row r="78" spans="1:7" x14ac:dyDescent="0.25">
      <c r="A78" s="3">
        <v>51401</v>
      </c>
      <c r="B78" s="3" t="s">
        <v>209</v>
      </c>
      <c r="C78" s="3" t="s">
        <v>185</v>
      </c>
      <c r="D78" s="3" t="s">
        <v>210</v>
      </c>
      <c r="E78" s="10">
        <v>228466</v>
      </c>
      <c r="F78" s="10" t="s">
        <v>3</v>
      </c>
      <c r="G78" s="15">
        <f t="shared" si="1"/>
        <v>228466</v>
      </c>
    </row>
    <row r="79" spans="1:7" x14ac:dyDescent="0.25">
      <c r="A79" s="3">
        <v>51401</v>
      </c>
      <c r="B79" s="3" t="s">
        <v>211</v>
      </c>
      <c r="C79" s="3" t="s">
        <v>185</v>
      </c>
      <c r="D79" s="3" t="s">
        <v>212</v>
      </c>
      <c r="E79" s="10">
        <v>77150</v>
      </c>
      <c r="F79" s="10" t="s">
        <v>3</v>
      </c>
      <c r="G79" s="15">
        <f t="shared" si="1"/>
        <v>77150</v>
      </c>
    </row>
    <row r="80" spans="1:7" x14ac:dyDescent="0.25">
      <c r="A80" s="3">
        <v>51401</v>
      </c>
      <c r="B80" s="3" t="s">
        <v>213</v>
      </c>
      <c r="C80" s="3" t="s">
        <v>185</v>
      </c>
      <c r="D80" s="3" t="s">
        <v>214</v>
      </c>
      <c r="E80" s="10">
        <v>1260000</v>
      </c>
      <c r="F80" s="10" t="s">
        <v>3</v>
      </c>
      <c r="G80" s="15">
        <f t="shared" si="1"/>
        <v>1260000</v>
      </c>
    </row>
    <row r="81" spans="1:7" x14ac:dyDescent="0.25">
      <c r="A81" s="3">
        <v>51401</v>
      </c>
      <c r="B81" s="3" t="s">
        <v>215</v>
      </c>
      <c r="C81" s="3" t="s">
        <v>185</v>
      </c>
      <c r="D81" s="3" t="s">
        <v>216</v>
      </c>
      <c r="E81" s="10">
        <v>30250</v>
      </c>
      <c r="F81" s="10" t="s">
        <v>3</v>
      </c>
      <c r="G81" s="15">
        <f t="shared" si="1"/>
        <v>30250</v>
      </c>
    </row>
    <row r="82" spans="1:7" x14ac:dyDescent="0.25">
      <c r="A82" s="3">
        <v>51401</v>
      </c>
      <c r="B82" s="3" t="s">
        <v>217</v>
      </c>
      <c r="C82" s="3" t="s">
        <v>185</v>
      </c>
      <c r="D82" s="3" t="s">
        <v>218</v>
      </c>
      <c r="E82" s="10">
        <v>139210</v>
      </c>
      <c r="F82" s="10" t="s">
        <v>3</v>
      </c>
      <c r="G82" s="15">
        <f t="shared" si="1"/>
        <v>139210</v>
      </c>
    </row>
    <row r="83" spans="1:7" x14ac:dyDescent="0.25">
      <c r="A83" s="3">
        <v>51401</v>
      </c>
      <c r="B83" s="3" t="s">
        <v>219</v>
      </c>
      <c r="C83" s="3" t="s">
        <v>185</v>
      </c>
      <c r="D83" s="3" t="s">
        <v>220</v>
      </c>
      <c r="E83" s="10">
        <v>346000</v>
      </c>
      <c r="F83" s="10" t="s">
        <v>3</v>
      </c>
      <c r="G83" s="15">
        <f t="shared" si="1"/>
        <v>346000</v>
      </c>
    </row>
    <row r="84" spans="1:7" x14ac:dyDescent="0.25">
      <c r="A84" s="3">
        <v>51401</v>
      </c>
      <c r="B84" s="3" t="s">
        <v>221</v>
      </c>
      <c r="C84" s="3" t="s">
        <v>185</v>
      </c>
      <c r="D84" s="3" t="s">
        <v>222</v>
      </c>
      <c r="E84" s="10">
        <v>494363</v>
      </c>
      <c r="F84" s="10" t="s">
        <v>3</v>
      </c>
      <c r="G84" s="15">
        <f t="shared" si="1"/>
        <v>494363</v>
      </c>
    </row>
    <row r="85" spans="1:7" x14ac:dyDescent="0.25">
      <c r="A85" s="3">
        <v>51401</v>
      </c>
      <c r="B85" s="3" t="s">
        <v>523</v>
      </c>
      <c r="C85" s="3" t="s">
        <v>185</v>
      </c>
      <c r="D85" s="3" t="s">
        <v>524</v>
      </c>
      <c r="E85" s="10">
        <v>388800</v>
      </c>
      <c r="F85" s="10" t="s">
        <v>3</v>
      </c>
      <c r="G85" s="15">
        <f t="shared" si="1"/>
        <v>388800</v>
      </c>
    </row>
    <row r="86" spans="1:7" x14ac:dyDescent="0.25">
      <c r="A86" s="3">
        <v>51401</v>
      </c>
      <c r="B86" s="3" t="s">
        <v>525</v>
      </c>
      <c r="C86" s="3" t="s">
        <v>185</v>
      </c>
      <c r="D86" s="3" t="s">
        <v>526</v>
      </c>
      <c r="E86" s="10">
        <v>1597000</v>
      </c>
      <c r="F86" s="10" t="s">
        <v>3</v>
      </c>
      <c r="G86" s="15">
        <f t="shared" si="1"/>
        <v>1597000</v>
      </c>
    </row>
    <row r="87" spans="1:7" x14ac:dyDescent="0.25">
      <c r="A87" s="3">
        <v>51401</v>
      </c>
      <c r="B87" s="3" t="s">
        <v>527</v>
      </c>
      <c r="C87" s="3" t="s">
        <v>185</v>
      </c>
      <c r="D87" s="3" t="s">
        <v>528</v>
      </c>
      <c r="E87" s="10">
        <v>726000</v>
      </c>
      <c r="F87" s="10" t="s">
        <v>3</v>
      </c>
      <c r="G87" s="15">
        <f t="shared" si="1"/>
        <v>726000</v>
      </c>
    </row>
    <row r="88" spans="1:7" x14ac:dyDescent="0.25">
      <c r="A88" s="3">
        <v>51401</v>
      </c>
      <c r="B88" s="3" t="s">
        <v>529</v>
      </c>
      <c r="C88" s="3" t="s">
        <v>185</v>
      </c>
      <c r="D88" s="3" t="s">
        <v>530</v>
      </c>
      <c r="E88" s="10">
        <v>75000</v>
      </c>
      <c r="F88" s="10" t="s">
        <v>3</v>
      </c>
      <c r="G88" s="15">
        <f t="shared" si="1"/>
        <v>75000</v>
      </c>
    </row>
    <row r="89" spans="1:7" x14ac:dyDescent="0.25">
      <c r="A89" s="3">
        <v>51401</v>
      </c>
      <c r="B89" s="3" t="s">
        <v>531</v>
      </c>
      <c r="C89" s="3" t="s">
        <v>185</v>
      </c>
      <c r="D89" s="3" t="s">
        <v>532</v>
      </c>
      <c r="E89" s="10">
        <v>296874</v>
      </c>
      <c r="F89" s="10" t="s">
        <v>3</v>
      </c>
      <c r="G89" s="15">
        <f t="shared" si="1"/>
        <v>296874</v>
      </c>
    </row>
    <row r="90" spans="1:7" x14ac:dyDescent="0.25">
      <c r="A90" s="3">
        <v>51401</v>
      </c>
      <c r="B90" s="3" t="s">
        <v>533</v>
      </c>
      <c r="C90" s="3" t="s">
        <v>185</v>
      </c>
      <c r="D90" s="3" t="s">
        <v>534</v>
      </c>
      <c r="E90" s="10">
        <v>94600</v>
      </c>
      <c r="F90" s="10" t="s">
        <v>3</v>
      </c>
      <c r="G90" s="15">
        <f t="shared" si="1"/>
        <v>94600</v>
      </c>
    </row>
    <row r="91" spans="1:7" x14ac:dyDescent="0.25">
      <c r="A91" s="3">
        <v>51401</v>
      </c>
      <c r="B91" s="3" t="s">
        <v>535</v>
      </c>
      <c r="C91" s="3" t="s">
        <v>185</v>
      </c>
      <c r="D91" s="3" t="s">
        <v>536</v>
      </c>
      <c r="E91" s="10">
        <v>262618</v>
      </c>
      <c r="F91" s="10" t="s">
        <v>3</v>
      </c>
      <c r="G91" s="15">
        <f t="shared" si="1"/>
        <v>262618</v>
      </c>
    </row>
    <row r="92" spans="1:7" x14ac:dyDescent="0.25">
      <c r="A92" s="3">
        <v>51401</v>
      </c>
      <c r="B92" s="3" t="s">
        <v>537</v>
      </c>
      <c r="C92" s="3" t="s">
        <v>185</v>
      </c>
      <c r="D92" s="3" t="s">
        <v>538</v>
      </c>
      <c r="E92" s="10">
        <v>119900</v>
      </c>
      <c r="F92" s="10" t="s">
        <v>3</v>
      </c>
      <c r="G92" s="15">
        <f t="shared" si="1"/>
        <v>119900</v>
      </c>
    </row>
    <row r="93" spans="1:7" x14ac:dyDescent="0.25">
      <c r="A93" s="3">
        <v>52902</v>
      </c>
      <c r="B93" s="3" t="s">
        <v>384</v>
      </c>
      <c r="C93" s="3" t="s">
        <v>381</v>
      </c>
      <c r="D93" s="3" t="s">
        <v>385</v>
      </c>
      <c r="E93" s="10">
        <v>374200</v>
      </c>
      <c r="F93" s="10">
        <v>1122800</v>
      </c>
      <c r="G93" s="15">
        <f t="shared" si="1"/>
        <v>1497000</v>
      </c>
    </row>
    <row r="94" spans="1:7" x14ac:dyDescent="0.25">
      <c r="A94" s="3">
        <v>52900</v>
      </c>
      <c r="B94" s="3" t="s">
        <v>382</v>
      </c>
      <c r="C94" s="3" t="s">
        <v>381</v>
      </c>
      <c r="D94" s="3" t="s">
        <v>383</v>
      </c>
      <c r="E94" s="10">
        <v>728541</v>
      </c>
      <c r="F94" s="10" t="s">
        <v>3</v>
      </c>
      <c r="G94" s="15">
        <f t="shared" si="1"/>
        <v>728541</v>
      </c>
    </row>
    <row r="95" spans="1:7" x14ac:dyDescent="0.25">
      <c r="A95" s="3">
        <v>51301</v>
      </c>
      <c r="B95" s="3" t="s">
        <v>180</v>
      </c>
      <c r="C95" s="3" t="s">
        <v>179</v>
      </c>
      <c r="D95" s="3" t="s">
        <v>181</v>
      </c>
      <c r="E95" s="10">
        <v>964930</v>
      </c>
      <c r="F95" s="10" t="s">
        <v>3</v>
      </c>
      <c r="G95" s="15">
        <f t="shared" si="1"/>
        <v>964930</v>
      </c>
    </row>
    <row r="96" spans="1:7" x14ac:dyDescent="0.25">
      <c r="A96" s="3">
        <v>51301</v>
      </c>
      <c r="B96" s="3" t="s">
        <v>182</v>
      </c>
      <c r="C96" s="3" t="s">
        <v>179</v>
      </c>
      <c r="D96" s="3" t="s">
        <v>183</v>
      </c>
      <c r="E96" s="10">
        <v>1184412</v>
      </c>
      <c r="F96" s="10" t="s">
        <v>3</v>
      </c>
      <c r="G96" s="15">
        <f t="shared" si="1"/>
        <v>1184412</v>
      </c>
    </row>
    <row r="97" spans="1:7" x14ac:dyDescent="0.25">
      <c r="A97" s="3">
        <v>51301</v>
      </c>
      <c r="B97" s="3" t="s">
        <v>539</v>
      </c>
      <c r="C97" s="3" t="s">
        <v>179</v>
      </c>
      <c r="D97" s="3" t="s">
        <v>540</v>
      </c>
      <c r="E97" s="10">
        <v>652624</v>
      </c>
      <c r="F97" s="10" t="s">
        <v>3</v>
      </c>
      <c r="G97" s="15">
        <f t="shared" si="1"/>
        <v>652624</v>
      </c>
    </row>
    <row r="98" spans="1:7" x14ac:dyDescent="0.25">
      <c r="A98" s="3">
        <v>51301</v>
      </c>
      <c r="B98" s="3" t="s">
        <v>541</v>
      </c>
      <c r="C98" s="3" t="s">
        <v>179</v>
      </c>
      <c r="D98" s="3" t="s">
        <v>542</v>
      </c>
      <c r="E98" s="10">
        <v>923830</v>
      </c>
      <c r="F98" s="10" t="s">
        <v>3</v>
      </c>
      <c r="G98" s="15">
        <f t="shared" si="1"/>
        <v>923830</v>
      </c>
    </row>
    <row r="99" spans="1:7" x14ac:dyDescent="0.25">
      <c r="A99" s="3">
        <v>53901</v>
      </c>
      <c r="B99" s="3" t="s">
        <v>543</v>
      </c>
      <c r="C99" s="3" t="s">
        <v>451</v>
      </c>
      <c r="D99" s="3" t="s">
        <v>544</v>
      </c>
      <c r="E99" s="10" t="s">
        <v>3</v>
      </c>
      <c r="F99" s="10">
        <v>100080</v>
      </c>
      <c r="G99" s="15">
        <f t="shared" si="1"/>
        <v>100080</v>
      </c>
    </row>
    <row r="100" spans="1:7" x14ac:dyDescent="0.25">
      <c r="A100" s="3">
        <v>53901</v>
      </c>
      <c r="B100" s="3" t="s">
        <v>452</v>
      </c>
      <c r="C100" s="3" t="s">
        <v>451</v>
      </c>
      <c r="D100" s="3" t="s">
        <v>453</v>
      </c>
      <c r="E100" s="10">
        <v>49750</v>
      </c>
      <c r="F100" s="10" t="s">
        <v>3</v>
      </c>
      <c r="G100" s="15">
        <f t="shared" si="1"/>
        <v>49750</v>
      </c>
    </row>
    <row r="101" spans="1:7" x14ac:dyDescent="0.25">
      <c r="A101" s="3">
        <v>53901</v>
      </c>
      <c r="B101" s="3" t="s">
        <v>454</v>
      </c>
      <c r="C101" s="3" t="s">
        <v>451</v>
      </c>
      <c r="D101" s="3" t="s">
        <v>455</v>
      </c>
      <c r="E101" s="10">
        <v>34980</v>
      </c>
      <c r="F101" s="10" t="s">
        <v>3</v>
      </c>
      <c r="G101" s="15">
        <f t="shared" si="1"/>
        <v>34980</v>
      </c>
    </row>
    <row r="102" spans="1:7" x14ac:dyDescent="0.25">
      <c r="A102" s="3">
        <v>53901</v>
      </c>
      <c r="B102" s="3" t="s">
        <v>456</v>
      </c>
      <c r="C102" s="3" t="s">
        <v>451</v>
      </c>
      <c r="D102" s="3" t="s">
        <v>457</v>
      </c>
      <c r="E102" s="10">
        <v>59580</v>
      </c>
      <c r="F102" s="10" t="s">
        <v>3</v>
      </c>
      <c r="G102" s="15">
        <f t="shared" si="1"/>
        <v>59580</v>
      </c>
    </row>
    <row r="103" spans="1:7" x14ac:dyDescent="0.25">
      <c r="A103" s="3">
        <v>53901</v>
      </c>
      <c r="B103" s="3" t="s">
        <v>458</v>
      </c>
      <c r="C103" s="3" t="s">
        <v>451</v>
      </c>
      <c r="D103" s="3" t="s">
        <v>459</v>
      </c>
      <c r="E103" s="10">
        <v>93780</v>
      </c>
      <c r="F103" s="10" t="s">
        <v>3</v>
      </c>
      <c r="G103" s="15">
        <f t="shared" si="1"/>
        <v>93780</v>
      </c>
    </row>
    <row r="104" spans="1:7" x14ac:dyDescent="0.25">
      <c r="A104" s="3">
        <v>52501</v>
      </c>
      <c r="B104" s="3" t="s">
        <v>342</v>
      </c>
      <c r="C104" s="3" t="s">
        <v>343</v>
      </c>
      <c r="D104" s="3" t="s">
        <v>344</v>
      </c>
      <c r="E104" s="10" t="s">
        <v>3</v>
      </c>
      <c r="F104" s="10">
        <v>272800</v>
      </c>
      <c r="G104" s="15">
        <f t="shared" si="1"/>
        <v>272800</v>
      </c>
    </row>
    <row r="105" spans="1:7" x14ac:dyDescent="0.25">
      <c r="A105" s="3">
        <v>52501</v>
      </c>
      <c r="B105" s="3" t="s">
        <v>345</v>
      </c>
      <c r="C105" s="3" t="s">
        <v>343</v>
      </c>
      <c r="D105" s="3" t="s">
        <v>346</v>
      </c>
      <c r="E105" s="10">
        <v>1507600</v>
      </c>
      <c r="F105" s="10">
        <v>4522900</v>
      </c>
      <c r="G105" s="15">
        <f t="shared" si="1"/>
        <v>6030500</v>
      </c>
    </row>
    <row r="106" spans="1:7" x14ac:dyDescent="0.25">
      <c r="A106" s="3">
        <v>52501</v>
      </c>
      <c r="B106" s="3" t="s">
        <v>347</v>
      </c>
      <c r="C106" s="3" t="s">
        <v>343</v>
      </c>
      <c r="D106" s="3" t="s">
        <v>348</v>
      </c>
      <c r="E106" s="10">
        <v>32388000</v>
      </c>
      <c r="F106" s="10" t="s">
        <v>3</v>
      </c>
      <c r="G106" s="15">
        <f t="shared" si="1"/>
        <v>32388000</v>
      </c>
    </row>
    <row r="107" spans="1:7" x14ac:dyDescent="0.25">
      <c r="A107" s="3">
        <v>52501</v>
      </c>
      <c r="B107" s="3" t="s">
        <v>349</v>
      </c>
      <c r="C107" s="3" t="s">
        <v>343</v>
      </c>
      <c r="D107" s="3" t="s">
        <v>350</v>
      </c>
      <c r="E107" s="10">
        <v>22296828</v>
      </c>
      <c r="F107" s="10" t="s">
        <v>3</v>
      </c>
      <c r="G107" s="15">
        <f t="shared" si="1"/>
        <v>22296828</v>
      </c>
    </row>
    <row r="108" spans="1:7" x14ac:dyDescent="0.25">
      <c r="A108" s="3">
        <v>52501</v>
      </c>
      <c r="B108" s="3" t="s">
        <v>545</v>
      </c>
      <c r="C108" s="3" t="s">
        <v>343</v>
      </c>
      <c r="D108" s="3" t="s">
        <v>546</v>
      </c>
      <c r="E108" s="10">
        <v>19295644</v>
      </c>
      <c r="F108" s="10">
        <v>10000000</v>
      </c>
      <c r="G108" s="15">
        <f t="shared" si="1"/>
        <v>29295644</v>
      </c>
    </row>
    <row r="109" spans="1:7" x14ac:dyDescent="0.25">
      <c r="A109" s="3">
        <v>52501</v>
      </c>
      <c r="B109" s="3" t="s">
        <v>351</v>
      </c>
      <c r="C109" s="3" t="s">
        <v>343</v>
      </c>
      <c r="D109" s="3" t="s">
        <v>352</v>
      </c>
      <c r="E109" s="10">
        <v>160000</v>
      </c>
      <c r="F109" s="10" t="s">
        <v>3</v>
      </c>
      <c r="G109" s="15">
        <f t="shared" si="1"/>
        <v>160000</v>
      </c>
    </row>
    <row r="110" spans="1:7" x14ac:dyDescent="0.25">
      <c r="A110" s="3">
        <v>52501</v>
      </c>
      <c r="B110" s="3" t="s">
        <v>353</v>
      </c>
      <c r="C110" s="3" t="s">
        <v>343</v>
      </c>
      <c r="D110" s="3" t="s">
        <v>354</v>
      </c>
      <c r="E110" s="10">
        <v>160000</v>
      </c>
      <c r="F110" s="10" t="s">
        <v>3</v>
      </c>
      <c r="G110" s="15">
        <f t="shared" si="1"/>
        <v>160000</v>
      </c>
    </row>
    <row r="111" spans="1:7" x14ac:dyDescent="0.25">
      <c r="A111" s="3">
        <v>52501</v>
      </c>
      <c r="B111" s="3" t="s">
        <v>355</v>
      </c>
      <c r="C111" s="3" t="s">
        <v>343</v>
      </c>
      <c r="D111" s="3" t="s">
        <v>356</v>
      </c>
      <c r="E111" s="10">
        <v>400000</v>
      </c>
      <c r="F111" s="10" t="s">
        <v>3</v>
      </c>
      <c r="G111" s="15">
        <f t="shared" si="1"/>
        <v>400000</v>
      </c>
    </row>
    <row r="112" spans="1:7" x14ac:dyDescent="0.25">
      <c r="A112" s="3">
        <v>52501</v>
      </c>
      <c r="B112" s="3" t="s">
        <v>357</v>
      </c>
      <c r="C112" s="3" t="s">
        <v>343</v>
      </c>
      <c r="D112" s="3" t="s">
        <v>358</v>
      </c>
      <c r="E112" s="10">
        <v>60000</v>
      </c>
      <c r="F112" s="10" t="s">
        <v>3</v>
      </c>
      <c r="G112" s="15">
        <f t="shared" si="1"/>
        <v>60000</v>
      </c>
    </row>
    <row r="113" spans="1:7" x14ac:dyDescent="0.25">
      <c r="A113" s="3">
        <v>52501</v>
      </c>
      <c r="B113" s="3" t="s">
        <v>547</v>
      </c>
      <c r="C113" s="3" t="s">
        <v>343</v>
      </c>
      <c r="D113" s="3" t="s">
        <v>548</v>
      </c>
      <c r="E113" s="10">
        <v>650000</v>
      </c>
      <c r="F113" s="10" t="s">
        <v>3</v>
      </c>
      <c r="G113" s="15">
        <f t="shared" si="1"/>
        <v>650000</v>
      </c>
    </row>
    <row r="114" spans="1:7" x14ac:dyDescent="0.25">
      <c r="A114" s="3">
        <v>52501</v>
      </c>
      <c r="B114" s="3" t="s">
        <v>549</v>
      </c>
      <c r="C114" s="3" t="s">
        <v>343</v>
      </c>
      <c r="D114" s="3" t="s">
        <v>550</v>
      </c>
      <c r="E114" s="10">
        <v>100000</v>
      </c>
      <c r="F114" s="10" t="s">
        <v>3</v>
      </c>
      <c r="G114" s="15">
        <f t="shared" si="1"/>
        <v>100000</v>
      </c>
    </row>
    <row r="115" spans="1:7" x14ac:dyDescent="0.25">
      <c r="A115" s="3">
        <v>52501</v>
      </c>
      <c r="B115" s="3" t="s">
        <v>551</v>
      </c>
      <c r="C115" s="3" t="s">
        <v>343</v>
      </c>
      <c r="D115" s="3" t="s">
        <v>552</v>
      </c>
      <c r="E115" s="10">
        <v>300000</v>
      </c>
      <c r="F115" s="10" t="s">
        <v>3</v>
      </c>
      <c r="G115" s="15">
        <f t="shared" si="1"/>
        <v>300000</v>
      </c>
    </row>
    <row r="116" spans="1:7" x14ac:dyDescent="0.25">
      <c r="A116" s="3">
        <v>52501</v>
      </c>
      <c r="B116" s="3" t="s">
        <v>553</v>
      </c>
      <c r="C116" s="3" t="s">
        <v>343</v>
      </c>
      <c r="D116" s="3" t="s">
        <v>554</v>
      </c>
      <c r="E116" s="10">
        <v>60000</v>
      </c>
      <c r="F116" s="10" t="s">
        <v>3</v>
      </c>
      <c r="G116" s="15">
        <f t="shared" si="1"/>
        <v>60000</v>
      </c>
    </row>
    <row r="117" spans="1:7" x14ac:dyDescent="0.25">
      <c r="A117" s="3">
        <v>52001</v>
      </c>
      <c r="B117" s="3" t="s">
        <v>246</v>
      </c>
      <c r="C117" s="3" t="s">
        <v>247</v>
      </c>
      <c r="D117" s="3" t="s">
        <v>248</v>
      </c>
      <c r="E117" s="10">
        <v>2189204</v>
      </c>
      <c r="F117" s="10">
        <v>5000000</v>
      </c>
      <c r="G117" s="15">
        <f t="shared" si="1"/>
        <v>7189204</v>
      </c>
    </row>
    <row r="118" spans="1:7" x14ac:dyDescent="0.25">
      <c r="A118" s="3">
        <v>52001</v>
      </c>
      <c r="B118" s="3" t="s">
        <v>249</v>
      </c>
      <c r="C118" s="3" t="s">
        <v>247</v>
      </c>
      <c r="D118" s="3" t="s">
        <v>250</v>
      </c>
      <c r="E118" s="10">
        <v>475000</v>
      </c>
      <c r="F118" s="10" t="s">
        <v>3</v>
      </c>
      <c r="G118" s="15">
        <f t="shared" si="1"/>
        <v>475000</v>
      </c>
    </row>
    <row r="119" spans="1:7" x14ac:dyDescent="0.25">
      <c r="A119" s="3">
        <v>52001</v>
      </c>
      <c r="B119" s="3" t="s">
        <v>555</v>
      </c>
      <c r="C119" s="3" t="s">
        <v>247</v>
      </c>
      <c r="D119" s="3" t="s">
        <v>556</v>
      </c>
      <c r="E119" s="10">
        <v>450000</v>
      </c>
      <c r="F119" s="10" t="s">
        <v>3</v>
      </c>
      <c r="G119" s="15">
        <f t="shared" si="1"/>
        <v>450000</v>
      </c>
    </row>
    <row r="120" spans="1:7" x14ac:dyDescent="0.25">
      <c r="A120" s="3">
        <v>50101</v>
      </c>
      <c r="B120" s="3" t="s">
        <v>0</v>
      </c>
      <c r="C120" s="3" t="s">
        <v>1</v>
      </c>
      <c r="D120" s="3" t="s">
        <v>2</v>
      </c>
      <c r="E120" s="10">
        <v>3064622</v>
      </c>
      <c r="F120" s="10" t="s">
        <v>3</v>
      </c>
      <c r="G120" s="15">
        <f t="shared" si="1"/>
        <v>3064622</v>
      </c>
    </row>
    <row r="121" spans="1:7" x14ac:dyDescent="0.25">
      <c r="A121" s="3">
        <v>50101</v>
      </c>
      <c r="B121" s="3" t="s">
        <v>4</v>
      </c>
      <c r="C121" s="3" t="s">
        <v>1</v>
      </c>
      <c r="D121" s="3" t="s">
        <v>5</v>
      </c>
      <c r="E121" s="10">
        <v>501430</v>
      </c>
      <c r="F121" s="10" t="s">
        <v>3</v>
      </c>
      <c r="G121" s="15">
        <f t="shared" si="1"/>
        <v>501430</v>
      </c>
    </row>
    <row r="122" spans="1:7" x14ac:dyDescent="0.25">
      <c r="A122" s="3">
        <v>50101</v>
      </c>
      <c r="B122" s="3" t="s">
        <v>6</v>
      </c>
      <c r="C122" s="3" t="s">
        <v>1</v>
      </c>
      <c r="D122" s="3" t="s">
        <v>7</v>
      </c>
      <c r="E122" s="10">
        <v>2206525</v>
      </c>
      <c r="F122" s="10" t="s">
        <v>3</v>
      </c>
      <c r="G122" s="15">
        <f t="shared" si="1"/>
        <v>2206525</v>
      </c>
    </row>
    <row r="123" spans="1:7" x14ac:dyDescent="0.25">
      <c r="A123" s="3">
        <v>50101</v>
      </c>
      <c r="B123" s="3" t="s">
        <v>8</v>
      </c>
      <c r="C123" s="3" t="s">
        <v>1</v>
      </c>
      <c r="D123" s="3" t="s">
        <v>9</v>
      </c>
      <c r="E123" s="10">
        <v>3046472</v>
      </c>
      <c r="F123" s="10" t="s">
        <v>3</v>
      </c>
      <c r="G123" s="15">
        <f t="shared" si="1"/>
        <v>3046472</v>
      </c>
    </row>
    <row r="124" spans="1:7" x14ac:dyDescent="0.25">
      <c r="A124" s="3">
        <v>50101</v>
      </c>
      <c r="B124" s="3" t="s">
        <v>10</v>
      </c>
      <c r="C124" s="3" t="s">
        <v>1</v>
      </c>
      <c r="D124" s="3" t="s">
        <v>11</v>
      </c>
      <c r="E124" s="10">
        <v>5000000</v>
      </c>
      <c r="F124" s="10" t="s">
        <v>3</v>
      </c>
      <c r="G124" s="15">
        <f t="shared" si="1"/>
        <v>5000000</v>
      </c>
    </row>
    <row r="125" spans="1:7" x14ac:dyDescent="0.25">
      <c r="A125" s="3">
        <v>50101</v>
      </c>
      <c r="B125" s="3" t="s">
        <v>12</v>
      </c>
      <c r="C125" s="3" t="s">
        <v>1</v>
      </c>
      <c r="D125" s="3" t="s">
        <v>13</v>
      </c>
      <c r="E125" s="10">
        <v>2400000</v>
      </c>
      <c r="F125" s="10" t="s">
        <v>3</v>
      </c>
      <c r="G125" s="15">
        <f t="shared" si="1"/>
        <v>2400000</v>
      </c>
    </row>
    <row r="126" spans="1:7" x14ac:dyDescent="0.25">
      <c r="A126" s="3">
        <v>50101</v>
      </c>
      <c r="B126" s="3" t="s">
        <v>557</v>
      </c>
      <c r="C126" s="3" t="s">
        <v>1</v>
      </c>
      <c r="D126" s="3" t="s">
        <v>558</v>
      </c>
      <c r="E126" s="10">
        <v>1</v>
      </c>
      <c r="F126" s="10" t="s">
        <v>3</v>
      </c>
      <c r="G126" s="15">
        <f t="shared" si="1"/>
        <v>1</v>
      </c>
    </row>
    <row r="127" spans="1:7" x14ac:dyDescent="0.25">
      <c r="A127" s="3">
        <v>50101</v>
      </c>
      <c r="B127" s="3" t="s">
        <v>14</v>
      </c>
      <c r="C127" s="3" t="s">
        <v>1</v>
      </c>
      <c r="D127" s="3" t="s">
        <v>15</v>
      </c>
      <c r="E127" s="10">
        <v>72160</v>
      </c>
      <c r="F127" s="10" t="s">
        <v>3</v>
      </c>
      <c r="G127" s="15">
        <f t="shared" si="1"/>
        <v>72160</v>
      </c>
    </row>
    <row r="128" spans="1:7" x14ac:dyDescent="0.25">
      <c r="A128" s="3">
        <v>50101</v>
      </c>
      <c r="B128" s="3" t="s">
        <v>16</v>
      </c>
      <c r="C128" s="3" t="s">
        <v>1</v>
      </c>
      <c r="D128" s="3" t="s">
        <v>17</v>
      </c>
      <c r="E128" s="10">
        <v>105000</v>
      </c>
      <c r="F128" s="10" t="s">
        <v>3</v>
      </c>
      <c r="G128" s="15">
        <f t="shared" si="1"/>
        <v>105000</v>
      </c>
    </row>
    <row r="129" spans="1:7" x14ac:dyDescent="0.25">
      <c r="A129" s="3">
        <v>50101</v>
      </c>
      <c r="B129" s="3" t="s">
        <v>18</v>
      </c>
      <c r="C129" s="3" t="s">
        <v>1</v>
      </c>
      <c r="D129" s="3" t="s">
        <v>19</v>
      </c>
      <c r="E129" s="10">
        <v>176920</v>
      </c>
      <c r="F129" s="10" t="s">
        <v>3</v>
      </c>
      <c r="G129" s="15">
        <f t="shared" si="1"/>
        <v>176920</v>
      </c>
    </row>
    <row r="130" spans="1:7" x14ac:dyDescent="0.25">
      <c r="A130" s="3">
        <v>50101</v>
      </c>
      <c r="B130" s="3" t="s">
        <v>20</v>
      </c>
      <c r="C130" s="3" t="s">
        <v>1</v>
      </c>
      <c r="D130" s="3" t="s">
        <v>21</v>
      </c>
      <c r="E130" s="10">
        <v>31411</v>
      </c>
      <c r="F130" s="10" t="s">
        <v>3</v>
      </c>
      <c r="G130" s="15">
        <f t="shared" si="1"/>
        <v>31411</v>
      </c>
    </row>
    <row r="131" spans="1:7" x14ac:dyDescent="0.25">
      <c r="A131" s="3">
        <v>50101</v>
      </c>
      <c r="B131" s="3" t="s">
        <v>22</v>
      </c>
      <c r="C131" s="3" t="s">
        <v>1</v>
      </c>
      <c r="D131" s="3" t="s">
        <v>23</v>
      </c>
      <c r="E131" s="10">
        <v>96305</v>
      </c>
      <c r="F131" s="10" t="s">
        <v>3</v>
      </c>
      <c r="G131" s="15">
        <f t="shared" si="1"/>
        <v>96305</v>
      </c>
    </row>
    <row r="132" spans="1:7" x14ac:dyDescent="0.25">
      <c r="A132" s="3">
        <v>50101</v>
      </c>
      <c r="B132" s="3" t="s">
        <v>24</v>
      </c>
      <c r="C132" s="3" t="s">
        <v>1</v>
      </c>
      <c r="D132" s="3" t="s">
        <v>25</v>
      </c>
      <c r="E132" s="10">
        <v>125000</v>
      </c>
      <c r="F132" s="10" t="s">
        <v>3</v>
      </c>
      <c r="G132" s="15">
        <f t="shared" si="1"/>
        <v>125000</v>
      </c>
    </row>
    <row r="133" spans="1:7" x14ac:dyDescent="0.25">
      <c r="A133" s="3">
        <v>50101</v>
      </c>
      <c r="B133" s="3" t="s">
        <v>26</v>
      </c>
      <c r="C133" s="3" t="s">
        <v>1</v>
      </c>
      <c r="D133" s="3" t="s">
        <v>27</v>
      </c>
      <c r="E133" s="10">
        <v>100000</v>
      </c>
      <c r="F133" s="10" t="s">
        <v>3</v>
      </c>
      <c r="G133" s="15">
        <f t="shared" si="1"/>
        <v>100000</v>
      </c>
    </row>
    <row r="134" spans="1:7" x14ac:dyDescent="0.25">
      <c r="A134" s="3">
        <v>50101</v>
      </c>
      <c r="B134" s="3" t="s">
        <v>28</v>
      </c>
      <c r="C134" s="3" t="s">
        <v>1</v>
      </c>
      <c r="D134" s="3" t="s">
        <v>29</v>
      </c>
      <c r="E134" s="10">
        <v>72000</v>
      </c>
      <c r="F134" s="10" t="s">
        <v>3</v>
      </c>
      <c r="G134" s="15">
        <f t="shared" si="1"/>
        <v>72000</v>
      </c>
    </row>
    <row r="135" spans="1:7" x14ac:dyDescent="0.25">
      <c r="A135" s="3">
        <v>50101</v>
      </c>
      <c r="B135" s="3" t="s">
        <v>30</v>
      </c>
      <c r="C135" s="3" t="s">
        <v>1</v>
      </c>
      <c r="D135" s="3" t="s">
        <v>31</v>
      </c>
      <c r="E135" s="10">
        <v>40000</v>
      </c>
      <c r="F135" s="10" t="s">
        <v>3</v>
      </c>
      <c r="G135" s="15">
        <f t="shared" si="1"/>
        <v>40000</v>
      </c>
    </row>
    <row r="136" spans="1:7" x14ac:dyDescent="0.25">
      <c r="A136" s="3">
        <v>50101</v>
      </c>
      <c r="B136" s="3" t="s">
        <v>32</v>
      </c>
      <c r="C136" s="3" t="s">
        <v>1</v>
      </c>
      <c r="D136" s="3" t="s">
        <v>33</v>
      </c>
      <c r="E136" s="10">
        <v>178000</v>
      </c>
      <c r="F136" s="10" t="s">
        <v>3</v>
      </c>
      <c r="G136" s="15">
        <f t="shared" ref="G136:G199" si="2">SUM(E136:F136)</f>
        <v>178000</v>
      </c>
    </row>
    <row r="137" spans="1:7" x14ac:dyDescent="0.25">
      <c r="A137" s="3">
        <v>50101</v>
      </c>
      <c r="B137" s="3" t="s">
        <v>34</v>
      </c>
      <c r="C137" s="3" t="s">
        <v>1</v>
      </c>
      <c r="D137" s="3" t="s">
        <v>35</v>
      </c>
      <c r="E137" s="10">
        <v>75000</v>
      </c>
      <c r="F137" s="10" t="s">
        <v>3</v>
      </c>
      <c r="G137" s="15">
        <f t="shared" si="2"/>
        <v>75000</v>
      </c>
    </row>
    <row r="138" spans="1:7" x14ac:dyDescent="0.25">
      <c r="A138" s="3">
        <v>50101</v>
      </c>
      <c r="B138" s="3" t="s">
        <v>36</v>
      </c>
      <c r="C138" s="3" t="s">
        <v>1</v>
      </c>
      <c r="D138" s="3" t="s">
        <v>37</v>
      </c>
      <c r="E138" s="10">
        <v>125000</v>
      </c>
      <c r="F138" s="10" t="s">
        <v>3</v>
      </c>
      <c r="G138" s="15">
        <f t="shared" si="2"/>
        <v>125000</v>
      </c>
    </row>
    <row r="139" spans="1:7" x14ac:dyDescent="0.25">
      <c r="A139" s="3">
        <v>50101</v>
      </c>
      <c r="B139" s="3" t="s">
        <v>38</v>
      </c>
      <c r="C139" s="3" t="s">
        <v>1</v>
      </c>
      <c r="D139" s="3" t="s">
        <v>39</v>
      </c>
      <c r="E139" s="10">
        <v>443000</v>
      </c>
      <c r="F139" s="10" t="s">
        <v>3</v>
      </c>
      <c r="G139" s="15">
        <f t="shared" si="2"/>
        <v>443000</v>
      </c>
    </row>
    <row r="140" spans="1:7" x14ac:dyDescent="0.25">
      <c r="A140" s="3">
        <v>50101</v>
      </c>
      <c r="B140" s="3" t="s">
        <v>40</v>
      </c>
      <c r="C140" s="3" t="s">
        <v>1</v>
      </c>
      <c r="D140" s="3" t="s">
        <v>41</v>
      </c>
      <c r="E140" s="10">
        <v>230000</v>
      </c>
      <c r="F140" s="10" t="s">
        <v>3</v>
      </c>
      <c r="G140" s="15">
        <f t="shared" si="2"/>
        <v>230000</v>
      </c>
    </row>
    <row r="141" spans="1:7" x14ac:dyDescent="0.25">
      <c r="A141" s="3">
        <v>50101</v>
      </c>
      <c r="B141" s="3" t="s">
        <v>42</v>
      </c>
      <c r="C141" s="3" t="s">
        <v>1</v>
      </c>
      <c r="D141" s="3" t="s">
        <v>43</v>
      </c>
      <c r="E141" s="10">
        <v>500000</v>
      </c>
      <c r="F141" s="10" t="s">
        <v>3</v>
      </c>
      <c r="G141" s="15">
        <f t="shared" si="2"/>
        <v>500000</v>
      </c>
    </row>
    <row r="142" spans="1:7" x14ac:dyDescent="0.25">
      <c r="A142" s="3">
        <v>50101</v>
      </c>
      <c r="B142" s="3" t="s">
        <v>44</v>
      </c>
      <c r="C142" s="3" t="s">
        <v>1</v>
      </c>
      <c r="D142" s="3" t="s">
        <v>45</v>
      </c>
      <c r="E142" s="10">
        <v>75000</v>
      </c>
      <c r="F142" s="10" t="s">
        <v>3</v>
      </c>
      <c r="G142" s="15">
        <f t="shared" si="2"/>
        <v>75000</v>
      </c>
    </row>
    <row r="143" spans="1:7" x14ac:dyDescent="0.25">
      <c r="A143" s="3">
        <v>50101</v>
      </c>
      <c r="B143" s="3" t="s">
        <v>46</v>
      </c>
      <c r="C143" s="3" t="s">
        <v>1</v>
      </c>
      <c r="D143" s="3" t="s">
        <v>47</v>
      </c>
      <c r="E143" s="10">
        <v>200000</v>
      </c>
      <c r="F143" s="10" t="s">
        <v>3</v>
      </c>
      <c r="G143" s="15">
        <f t="shared" si="2"/>
        <v>200000</v>
      </c>
    </row>
    <row r="144" spans="1:7" x14ac:dyDescent="0.25">
      <c r="A144" s="3">
        <v>50101</v>
      </c>
      <c r="B144" s="3" t="s">
        <v>48</v>
      </c>
      <c r="C144" s="3" t="s">
        <v>1</v>
      </c>
      <c r="D144" s="3" t="s">
        <v>49</v>
      </c>
      <c r="E144" s="10">
        <v>160000</v>
      </c>
      <c r="F144" s="10" t="s">
        <v>3</v>
      </c>
      <c r="G144" s="15">
        <f t="shared" si="2"/>
        <v>160000</v>
      </c>
    </row>
    <row r="145" spans="1:7" x14ac:dyDescent="0.25">
      <c r="A145" s="3">
        <v>50101</v>
      </c>
      <c r="B145" s="3" t="s">
        <v>50</v>
      </c>
      <c r="C145" s="3" t="s">
        <v>1</v>
      </c>
      <c r="D145" s="3" t="s">
        <v>51</v>
      </c>
      <c r="E145" s="10">
        <v>233000</v>
      </c>
      <c r="F145" s="10" t="s">
        <v>3</v>
      </c>
      <c r="G145" s="15">
        <f t="shared" si="2"/>
        <v>233000</v>
      </c>
    </row>
    <row r="146" spans="1:7" x14ac:dyDescent="0.25">
      <c r="A146" s="3">
        <v>50101</v>
      </c>
      <c r="B146" s="3" t="s">
        <v>52</v>
      </c>
      <c r="C146" s="3" t="s">
        <v>1</v>
      </c>
      <c r="D146" s="3" t="s">
        <v>53</v>
      </c>
      <c r="E146" s="10">
        <v>100200</v>
      </c>
      <c r="F146" s="10" t="s">
        <v>3</v>
      </c>
      <c r="G146" s="15">
        <f t="shared" si="2"/>
        <v>100200</v>
      </c>
    </row>
    <row r="147" spans="1:7" x14ac:dyDescent="0.25">
      <c r="A147" s="3">
        <v>50101</v>
      </c>
      <c r="B147" s="3" t="s">
        <v>559</v>
      </c>
      <c r="C147" s="3" t="s">
        <v>1</v>
      </c>
      <c r="D147" s="3" t="s">
        <v>560</v>
      </c>
      <c r="E147" s="10">
        <v>175000</v>
      </c>
      <c r="F147" s="10" t="s">
        <v>3</v>
      </c>
      <c r="G147" s="15">
        <f t="shared" si="2"/>
        <v>175000</v>
      </c>
    </row>
    <row r="148" spans="1:7" x14ac:dyDescent="0.25">
      <c r="A148" s="3">
        <v>50101</v>
      </c>
      <c r="B148" s="3" t="s">
        <v>561</v>
      </c>
      <c r="C148" s="3" t="s">
        <v>1</v>
      </c>
      <c r="D148" s="3" t="s">
        <v>562</v>
      </c>
      <c r="E148" s="10">
        <v>175000</v>
      </c>
      <c r="F148" s="10" t="s">
        <v>3</v>
      </c>
      <c r="G148" s="15">
        <f t="shared" si="2"/>
        <v>175000</v>
      </c>
    </row>
    <row r="149" spans="1:7" x14ac:dyDescent="0.25">
      <c r="A149" s="3">
        <v>50101</v>
      </c>
      <c r="B149" s="3" t="s">
        <v>563</v>
      </c>
      <c r="C149" s="3" t="s">
        <v>1</v>
      </c>
      <c r="D149" s="3" t="s">
        <v>564</v>
      </c>
      <c r="E149" s="10">
        <v>151405</v>
      </c>
      <c r="F149" s="10" t="s">
        <v>3</v>
      </c>
      <c r="G149" s="15">
        <f t="shared" si="2"/>
        <v>151405</v>
      </c>
    </row>
    <row r="150" spans="1:7" x14ac:dyDescent="0.25">
      <c r="A150" s="3">
        <v>50101</v>
      </c>
      <c r="B150" s="3" t="s">
        <v>565</v>
      </c>
      <c r="C150" s="3" t="s">
        <v>1</v>
      </c>
      <c r="D150" s="3" t="s">
        <v>566</v>
      </c>
      <c r="E150" s="10">
        <v>250000</v>
      </c>
      <c r="F150" s="10" t="s">
        <v>3</v>
      </c>
      <c r="G150" s="15">
        <f t="shared" si="2"/>
        <v>250000</v>
      </c>
    </row>
    <row r="151" spans="1:7" x14ac:dyDescent="0.25">
      <c r="A151" s="3">
        <v>52301</v>
      </c>
      <c r="B151" s="3" t="s">
        <v>322</v>
      </c>
      <c r="C151" s="3" t="s">
        <v>323</v>
      </c>
      <c r="D151" s="3" t="s">
        <v>324</v>
      </c>
      <c r="E151" s="10">
        <v>315000</v>
      </c>
      <c r="F151" s="10">
        <v>1200000</v>
      </c>
      <c r="G151" s="15">
        <f t="shared" si="2"/>
        <v>1515000</v>
      </c>
    </row>
    <row r="152" spans="1:7" x14ac:dyDescent="0.25">
      <c r="A152" s="3">
        <v>52301</v>
      </c>
      <c r="B152" s="3" t="s">
        <v>325</v>
      </c>
      <c r="C152" s="3" t="s">
        <v>323</v>
      </c>
      <c r="D152" s="3" t="s">
        <v>326</v>
      </c>
      <c r="E152" s="10">
        <v>792670</v>
      </c>
      <c r="F152" s="10" t="s">
        <v>3</v>
      </c>
      <c r="G152" s="15">
        <f t="shared" si="2"/>
        <v>792670</v>
      </c>
    </row>
    <row r="153" spans="1:7" x14ac:dyDescent="0.25">
      <c r="A153" s="3">
        <v>52301</v>
      </c>
      <c r="B153" s="3" t="s">
        <v>327</v>
      </c>
      <c r="C153" s="3" t="s">
        <v>323</v>
      </c>
      <c r="D153" s="3" t="s">
        <v>328</v>
      </c>
      <c r="E153" s="10">
        <v>93600</v>
      </c>
      <c r="F153" s="10" t="s">
        <v>3</v>
      </c>
      <c r="G153" s="15">
        <f t="shared" si="2"/>
        <v>93600</v>
      </c>
    </row>
    <row r="154" spans="1:7" x14ac:dyDescent="0.25">
      <c r="A154" s="3">
        <v>52301</v>
      </c>
      <c r="B154" s="3" t="s">
        <v>329</v>
      </c>
      <c r="C154" s="3" t="s">
        <v>323</v>
      </c>
      <c r="D154" s="3" t="s">
        <v>330</v>
      </c>
      <c r="E154" s="10">
        <v>459000</v>
      </c>
      <c r="F154" s="10" t="s">
        <v>3</v>
      </c>
      <c r="G154" s="15">
        <f t="shared" si="2"/>
        <v>459000</v>
      </c>
    </row>
    <row r="155" spans="1:7" x14ac:dyDescent="0.25">
      <c r="A155" s="3">
        <v>52301</v>
      </c>
      <c r="B155" s="3" t="s">
        <v>331</v>
      </c>
      <c r="C155" s="3" t="s">
        <v>323</v>
      </c>
      <c r="D155" s="3" t="s">
        <v>332</v>
      </c>
      <c r="E155" s="10">
        <v>1177935</v>
      </c>
      <c r="F155" s="10" t="s">
        <v>3</v>
      </c>
      <c r="G155" s="15">
        <f t="shared" si="2"/>
        <v>1177935</v>
      </c>
    </row>
    <row r="156" spans="1:7" x14ac:dyDescent="0.25">
      <c r="A156" s="3">
        <v>52301</v>
      </c>
      <c r="B156" s="3" t="s">
        <v>333</v>
      </c>
      <c r="C156" s="3" t="s">
        <v>323</v>
      </c>
      <c r="D156" s="3" t="s">
        <v>334</v>
      </c>
      <c r="E156" s="10">
        <v>604274</v>
      </c>
      <c r="F156" s="10" t="s">
        <v>3</v>
      </c>
      <c r="G156" s="15">
        <f t="shared" si="2"/>
        <v>604274</v>
      </c>
    </row>
    <row r="157" spans="1:7" x14ac:dyDescent="0.25">
      <c r="A157" s="3">
        <v>52301</v>
      </c>
      <c r="B157" s="3" t="s">
        <v>335</v>
      </c>
      <c r="C157" s="3" t="s">
        <v>323</v>
      </c>
      <c r="D157" s="3" t="s">
        <v>336</v>
      </c>
      <c r="E157" s="10">
        <v>147740</v>
      </c>
      <c r="F157" s="10" t="s">
        <v>3</v>
      </c>
      <c r="G157" s="15">
        <f t="shared" si="2"/>
        <v>147740</v>
      </c>
    </row>
    <row r="158" spans="1:7" x14ac:dyDescent="0.25">
      <c r="A158" s="3">
        <v>53201</v>
      </c>
      <c r="B158" s="3" t="s">
        <v>400</v>
      </c>
      <c r="C158" s="3" t="s">
        <v>401</v>
      </c>
      <c r="D158" s="3" t="s">
        <v>402</v>
      </c>
      <c r="E158" s="10">
        <v>38122</v>
      </c>
      <c r="F158" s="10">
        <v>987500</v>
      </c>
      <c r="G158" s="15">
        <f t="shared" si="2"/>
        <v>1025622</v>
      </c>
    </row>
    <row r="159" spans="1:7" x14ac:dyDescent="0.25">
      <c r="A159" s="3">
        <v>53201</v>
      </c>
      <c r="B159" s="3" t="s">
        <v>403</v>
      </c>
      <c r="C159" s="3" t="s">
        <v>401</v>
      </c>
      <c r="D159" s="3" t="s">
        <v>404</v>
      </c>
      <c r="E159" s="10">
        <v>5856400</v>
      </c>
      <c r="F159" s="10">
        <v>17569200</v>
      </c>
      <c r="G159" s="15">
        <f t="shared" si="2"/>
        <v>23425600</v>
      </c>
    </row>
    <row r="160" spans="1:7" x14ac:dyDescent="0.25">
      <c r="A160" s="3">
        <v>53201</v>
      </c>
      <c r="B160" s="3" t="s">
        <v>405</v>
      </c>
      <c r="C160" s="3" t="s">
        <v>401</v>
      </c>
      <c r="D160" s="3" t="s">
        <v>406</v>
      </c>
      <c r="E160" s="10">
        <v>11675667</v>
      </c>
      <c r="F160" s="10">
        <v>35927000</v>
      </c>
      <c r="G160" s="15">
        <f t="shared" si="2"/>
        <v>47602667</v>
      </c>
    </row>
    <row r="161" spans="1:7" x14ac:dyDescent="0.25">
      <c r="A161" s="3">
        <v>53201</v>
      </c>
      <c r="B161" s="3" t="s">
        <v>567</v>
      </c>
      <c r="C161" s="3" t="s">
        <v>401</v>
      </c>
      <c r="D161" s="3" t="s">
        <v>568</v>
      </c>
      <c r="E161" s="10">
        <v>1700000</v>
      </c>
      <c r="F161" s="10" t="s">
        <v>3</v>
      </c>
      <c r="G161" s="15">
        <f t="shared" si="2"/>
        <v>1700000</v>
      </c>
    </row>
    <row r="162" spans="1:7" x14ac:dyDescent="0.25">
      <c r="A162" s="3">
        <v>53201</v>
      </c>
      <c r="B162" s="3" t="s">
        <v>569</v>
      </c>
      <c r="C162" s="3" t="s">
        <v>401</v>
      </c>
      <c r="D162" s="3" t="s">
        <v>570</v>
      </c>
      <c r="E162" s="10">
        <v>31800000</v>
      </c>
      <c r="F162" s="10" t="s">
        <v>3</v>
      </c>
      <c r="G162" s="15">
        <f t="shared" si="2"/>
        <v>31800000</v>
      </c>
    </row>
    <row r="163" spans="1:7" x14ac:dyDescent="0.25">
      <c r="A163" s="3">
        <v>51701</v>
      </c>
      <c r="B163" s="3" t="s">
        <v>229</v>
      </c>
      <c r="C163" s="3" t="s">
        <v>230</v>
      </c>
      <c r="D163" s="3" t="s">
        <v>231</v>
      </c>
      <c r="E163" s="10">
        <v>2240500</v>
      </c>
      <c r="F163" s="10">
        <v>6721600</v>
      </c>
      <c r="G163" s="15">
        <f t="shared" si="2"/>
        <v>8962100</v>
      </c>
    </row>
    <row r="164" spans="1:7" x14ac:dyDescent="0.25">
      <c r="A164" s="3">
        <v>51701</v>
      </c>
      <c r="B164" s="3" t="s">
        <v>232</v>
      </c>
      <c r="C164" s="3" t="s">
        <v>230</v>
      </c>
      <c r="D164" s="3" t="s">
        <v>233</v>
      </c>
      <c r="E164" s="10">
        <v>50000</v>
      </c>
      <c r="F164" s="10" t="s">
        <v>3</v>
      </c>
      <c r="G164" s="15">
        <f t="shared" si="2"/>
        <v>50000</v>
      </c>
    </row>
    <row r="165" spans="1:7" x14ac:dyDescent="0.25">
      <c r="A165" s="3">
        <v>51701</v>
      </c>
      <c r="B165" s="3" t="s">
        <v>234</v>
      </c>
      <c r="C165" s="3" t="s">
        <v>230</v>
      </c>
      <c r="D165" s="3" t="s">
        <v>235</v>
      </c>
      <c r="E165" s="10">
        <v>100000</v>
      </c>
      <c r="F165" s="10" t="s">
        <v>3</v>
      </c>
      <c r="G165" s="15">
        <f t="shared" si="2"/>
        <v>100000</v>
      </c>
    </row>
    <row r="166" spans="1:7" x14ac:dyDescent="0.25">
      <c r="A166" s="3">
        <v>51701</v>
      </c>
      <c r="B166" s="3" t="s">
        <v>236</v>
      </c>
      <c r="C166" s="3" t="s">
        <v>230</v>
      </c>
      <c r="D166" s="3" t="s">
        <v>237</v>
      </c>
      <c r="E166" s="10">
        <v>1400000</v>
      </c>
      <c r="F166" s="10" t="s">
        <v>3</v>
      </c>
      <c r="G166" s="15">
        <f t="shared" si="2"/>
        <v>1400000</v>
      </c>
    </row>
    <row r="167" spans="1:7" x14ac:dyDescent="0.25">
      <c r="A167" s="3">
        <v>51701</v>
      </c>
      <c r="B167" s="3" t="s">
        <v>571</v>
      </c>
      <c r="C167" s="3" t="s">
        <v>230</v>
      </c>
      <c r="D167" s="3" t="s">
        <v>572</v>
      </c>
      <c r="E167" s="10">
        <v>600000</v>
      </c>
      <c r="F167" s="10" t="s">
        <v>3</v>
      </c>
      <c r="G167" s="15">
        <f t="shared" si="2"/>
        <v>600000</v>
      </c>
    </row>
    <row r="168" spans="1:7" x14ac:dyDescent="0.25">
      <c r="A168" s="3">
        <v>53601</v>
      </c>
      <c r="B168" s="3" t="s">
        <v>423</v>
      </c>
      <c r="C168" s="3" t="s">
        <v>422</v>
      </c>
      <c r="D168" s="3" t="s">
        <v>424</v>
      </c>
      <c r="E168" s="10">
        <v>9866450</v>
      </c>
      <c r="F168" s="10" t="s">
        <v>3</v>
      </c>
      <c r="G168" s="15">
        <f t="shared" si="2"/>
        <v>9866450</v>
      </c>
    </row>
    <row r="169" spans="1:7" x14ac:dyDescent="0.25">
      <c r="A169" s="3">
        <v>53601</v>
      </c>
      <c r="B169" s="3" t="s">
        <v>425</v>
      </c>
      <c r="C169" s="3" t="s">
        <v>422</v>
      </c>
      <c r="D169" s="3" t="s">
        <v>426</v>
      </c>
      <c r="E169" s="10">
        <v>500000</v>
      </c>
      <c r="F169" s="10">
        <v>22794315</v>
      </c>
      <c r="G169" s="15">
        <f t="shared" si="2"/>
        <v>23294315</v>
      </c>
    </row>
    <row r="170" spans="1:7" x14ac:dyDescent="0.25">
      <c r="A170" s="3">
        <v>53601</v>
      </c>
      <c r="B170" s="3" t="s">
        <v>138</v>
      </c>
      <c r="C170" s="3" t="s">
        <v>422</v>
      </c>
      <c r="D170" s="3" t="s">
        <v>427</v>
      </c>
      <c r="E170" s="10">
        <v>554300</v>
      </c>
      <c r="F170" s="10">
        <v>1663000</v>
      </c>
      <c r="G170" s="15">
        <f t="shared" si="2"/>
        <v>2217300</v>
      </c>
    </row>
    <row r="171" spans="1:7" x14ac:dyDescent="0.25">
      <c r="A171" s="3">
        <v>53601</v>
      </c>
      <c r="B171" s="3" t="s">
        <v>573</v>
      </c>
      <c r="C171" s="3" t="s">
        <v>422</v>
      </c>
      <c r="D171" s="3" t="s">
        <v>574</v>
      </c>
      <c r="E171" s="10" t="s">
        <v>3</v>
      </c>
      <c r="F171" s="10">
        <v>782400</v>
      </c>
      <c r="G171" s="15">
        <f t="shared" si="2"/>
        <v>782400</v>
      </c>
    </row>
    <row r="172" spans="1:7" x14ac:dyDescent="0.25">
      <c r="A172" s="3">
        <v>53601</v>
      </c>
      <c r="B172" s="3" t="s">
        <v>575</v>
      </c>
      <c r="C172" s="3" t="s">
        <v>422</v>
      </c>
      <c r="D172" s="3" t="s">
        <v>576</v>
      </c>
      <c r="E172" s="10">
        <v>682300</v>
      </c>
      <c r="F172" s="10" t="s">
        <v>3</v>
      </c>
      <c r="G172" s="15">
        <f t="shared" si="2"/>
        <v>682300</v>
      </c>
    </row>
    <row r="173" spans="1:7" x14ac:dyDescent="0.25">
      <c r="A173" s="3">
        <v>53601</v>
      </c>
      <c r="B173" s="3" t="s">
        <v>428</v>
      </c>
      <c r="C173" s="3" t="s">
        <v>422</v>
      </c>
      <c r="D173" s="3" t="s">
        <v>429</v>
      </c>
      <c r="E173" s="10">
        <v>985600</v>
      </c>
      <c r="F173" s="10" t="s">
        <v>3</v>
      </c>
      <c r="G173" s="15">
        <f t="shared" si="2"/>
        <v>985600</v>
      </c>
    </row>
    <row r="174" spans="1:7" x14ac:dyDescent="0.25">
      <c r="A174" s="3">
        <v>53601</v>
      </c>
      <c r="B174" s="3" t="s">
        <v>430</v>
      </c>
      <c r="C174" s="3" t="s">
        <v>422</v>
      </c>
      <c r="D174" s="3" t="s">
        <v>431</v>
      </c>
      <c r="E174" s="10">
        <v>462000</v>
      </c>
      <c r="F174" s="10" t="s">
        <v>3</v>
      </c>
      <c r="G174" s="15">
        <f t="shared" si="2"/>
        <v>462000</v>
      </c>
    </row>
    <row r="175" spans="1:7" x14ac:dyDescent="0.25">
      <c r="A175" s="3">
        <v>53601</v>
      </c>
      <c r="B175" s="3" t="s">
        <v>432</v>
      </c>
      <c r="C175" s="3" t="s">
        <v>422</v>
      </c>
      <c r="D175" s="3" t="s">
        <v>433</v>
      </c>
      <c r="E175" s="10">
        <v>1848000</v>
      </c>
      <c r="F175" s="10" t="s">
        <v>3</v>
      </c>
      <c r="G175" s="15">
        <f t="shared" si="2"/>
        <v>1848000</v>
      </c>
    </row>
    <row r="176" spans="1:7" x14ac:dyDescent="0.25">
      <c r="A176" s="3">
        <v>53601</v>
      </c>
      <c r="B176" s="3" t="s">
        <v>434</v>
      </c>
      <c r="C176" s="3" t="s">
        <v>422</v>
      </c>
      <c r="D176" s="3" t="s">
        <v>435</v>
      </c>
      <c r="E176" s="10">
        <v>2217600</v>
      </c>
      <c r="F176" s="10" t="s">
        <v>3</v>
      </c>
      <c r="G176" s="15">
        <f t="shared" si="2"/>
        <v>2217600</v>
      </c>
    </row>
    <row r="177" spans="1:7" x14ac:dyDescent="0.25">
      <c r="A177" s="3">
        <v>53601</v>
      </c>
      <c r="B177" s="3" t="s">
        <v>436</v>
      </c>
      <c r="C177" s="3" t="s">
        <v>422</v>
      </c>
      <c r="D177" s="3" t="s">
        <v>437</v>
      </c>
      <c r="E177" s="10">
        <v>184742</v>
      </c>
      <c r="F177" s="10" t="s">
        <v>3</v>
      </c>
      <c r="G177" s="15">
        <f t="shared" si="2"/>
        <v>184742</v>
      </c>
    </row>
    <row r="178" spans="1:7" x14ac:dyDescent="0.25">
      <c r="A178" s="3">
        <v>53601</v>
      </c>
      <c r="B178" s="3" t="s">
        <v>438</v>
      </c>
      <c r="C178" s="3" t="s">
        <v>422</v>
      </c>
      <c r="D178" s="3" t="s">
        <v>439</v>
      </c>
      <c r="E178" s="10">
        <v>2850000</v>
      </c>
      <c r="F178" s="10" t="s">
        <v>3</v>
      </c>
      <c r="G178" s="15">
        <f t="shared" si="2"/>
        <v>2850000</v>
      </c>
    </row>
    <row r="179" spans="1:7" x14ac:dyDescent="0.25">
      <c r="A179" s="3">
        <v>53601</v>
      </c>
      <c r="B179" s="3" t="s">
        <v>440</v>
      </c>
      <c r="C179" s="3" t="s">
        <v>422</v>
      </c>
      <c r="D179" s="3" t="s">
        <v>441</v>
      </c>
      <c r="E179" s="10">
        <v>27500000</v>
      </c>
      <c r="F179" s="10" t="s">
        <v>3</v>
      </c>
      <c r="G179" s="15">
        <f t="shared" si="2"/>
        <v>27500000</v>
      </c>
    </row>
    <row r="180" spans="1:7" x14ac:dyDescent="0.25">
      <c r="A180" s="3">
        <v>53601</v>
      </c>
      <c r="B180" s="3" t="s">
        <v>442</v>
      </c>
      <c r="C180" s="3" t="s">
        <v>422</v>
      </c>
      <c r="D180" s="3" t="s">
        <v>443</v>
      </c>
      <c r="E180" s="10">
        <v>4800000</v>
      </c>
      <c r="F180" s="10" t="s">
        <v>3</v>
      </c>
      <c r="G180" s="15">
        <f t="shared" si="2"/>
        <v>4800000</v>
      </c>
    </row>
    <row r="181" spans="1:7" x14ac:dyDescent="0.25">
      <c r="A181" s="3">
        <v>53601</v>
      </c>
      <c r="B181" s="3" t="s">
        <v>444</v>
      </c>
      <c r="C181" s="3" t="s">
        <v>422</v>
      </c>
      <c r="D181" s="3" t="s">
        <v>445</v>
      </c>
      <c r="E181" s="10">
        <v>4350000</v>
      </c>
      <c r="F181" s="10" t="s">
        <v>3</v>
      </c>
      <c r="G181" s="15">
        <f t="shared" si="2"/>
        <v>4350000</v>
      </c>
    </row>
    <row r="182" spans="1:7" x14ac:dyDescent="0.25">
      <c r="A182" s="3">
        <v>53601</v>
      </c>
      <c r="B182" s="3" t="s">
        <v>446</v>
      </c>
      <c r="C182" s="3" t="s">
        <v>422</v>
      </c>
      <c r="D182" s="3" t="s">
        <v>447</v>
      </c>
      <c r="E182" s="10">
        <v>1000000</v>
      </c>
      <c r="F182" s="10" t="s">
        <v>3</v>
      </c>
      <c r="G182" s="15">
        <f t="shared" si="2"/>
        <v>1000000</v>
      </c>
    </row>
    <row r="183" spans="1:7" x14ac:dyDescent="0.25">
      <c r="A183" s="3">
        <v>53601</v>
      </c>
      <c r="B183" s="3" t="s">
        <v>577</v>
      </c>
      <c r="C183" s="3" t="s">
        <v>422</v>
      </c>
      <c r="D183" s="3" t="s">
        <v>578</v>
      </c>
      <c r="E183" s="10">
        <v>200000</v>
      </c>
      <c r="F183" s="10" t="s">
        <v>3</v>
      </c>
      <c r="G183" s="15">
        <f t="shared" si="2"/>
        <v>200000</v>
      </c>
    </row>
    <row r="184" spans="1:7" x14ac:dyDescent="0.25">
      <c r="A184" s="3">
        <v>53601</v>
      </c>
      <c r="B184" s="3" t="s">
        <v>579</v>
      </c>
      <c r="C184" s="3" t="s">
        <v>422</v>
      </c>
      <c r="D184" s="3" t="s">
        <v>580</v>
      </c>
      <c r="E184" s="10">
        <v>24500</v>
      </c>
      <c r="F184" s="10" t="s">
        <v>3</v>
      </c>
      <c r="G184" s="15">
        <f t="shared" si="2"/>
        <v>24500</v>
      </c>
    </row>
    <row r="185" spans="1:7" x14ac:dyDescent="0.25">
      <c r="A185" s="3">
        <v>52601</v>
      </c>
      <c r="B185" s="3" t="s">
        <v>359</v>
      </c>
      <c r="C185" s="3" t="s">
        <v>360</v>
      </c>
      <c r="D185" s="3" t="s">
        <v>361</v>
      </c>
      <c r="E185" s="10">
        <v>272100</v>
      </c>
      <c r="F185" s="10">
        <v>816300</v>
      </c>
      <c r="G185" s="15">
        <f t="shared" si="2"/>
        <v>1088400</v>
      </c>
    </row>
    <row r="186" spans="1:7" x14ac:dyDescent="0.25">
      <c r="A186" s="3">
        <v>52601</v>
      </c>
      <c r="B186" s="3" t="s">
        <v>362</v>
      </c>
      <c r="C186" s="3" t="s">
        <v>360</v>
      </c>
      <c r="D186" s="3" t="s">
        <v>363</v>
      </c>
      <c r="E186" s="10">
        <v>365500</v>
      </c>
      <c r="F186" s="10">
        <v>536100</v>
      </c>
      <c r="G186" s="15">
        <f t="shared" si="2"/>
        <v>901600</v>
      </c>
    </row>
    <row r="187" spans="1:7" x14ac:dyDescent="0.25">
      <c r="A187" s="3">
        <v>52601</v>
      </c>
      <c r="B187" s="3" t="s">
        <v>364</v>
      </c>
      <c r="C187" s="3" t="s">
        <v>360</v>
      </c>
      <c r="D187" s="3" t="s">
        <v>365</v>
      </c>
      <c r="E187" s="10">
        <v>339400</v>
      </c>
      <c r="F187" s="10" t="s">
        <v>3</v>
      </c>
      <c r="G187" s="15">
        <f t="shared" si="2"/>
        <v>339400</v>
      </c>
    </row>
    <row r="188" spans="1:7" x14ac:dyDescent="0.25">
      <c r="A188" s="3">
        <v>52601</v>
      </c>
      <c r="B188" s="3" t="s">
        <v>366</v>
      </c>
      <c r="C188" s="3" t="s">
        <v>360</v>
      </c>
      <c r="D188" s="3" t="s">
        <v>367</v>
      </c>
      <c r="E188" s="10">
        <v>248500</v>
      </c>
      <c r="F188" s="10" t="s">
        <v>3</v>
      </c>
      <c r="G188" s="15">
        <f t="shared" si="2"/>
        <v>248500</v>
      </c>
    </row>
    <row r="189" spans="1:7" x14ac:dyDescent="0.25">
      <c r="A189" s="3">
        <v>52601</v>
      </c>
      <c r="B189" s="3" t="s">
        <v>368</v>
      </c>
      <c r="C189" s="3" t="s">
        <v>360</v>
      </c>
      <c r="D189" s="3" t="s">
        <v>369</v>
      </c>
      <c r="E189" s="10">
        <v>298613</v>
      </c>
      <c r="F189" s="10" t="s">
        <v>3</v>
      </c>
      <c r="G189" s="15">
        <f t="shared" si="2"/>
        <v>298613</v>
      </c>
    </row>
    <row r="190" spans="1:7" x14ac:dyDescent="0.25">
      <c r="A190" s="3">
        <v>52601</v>
      </c>
      <c r="B190" s="3" t="s">
        <v>370</v>
      </c>
      <c r="C190" s="3" t="s">
        <v>360</v>
      </c>
      <c r="D190" s="3" t="s">
        <v>371</v>
      </c>
      <c r="E190" s="10">
        <v>27588</v>
      </c>
      <c r="F190" s="10" t="s">
        <v>3</v>
      </c>
      <c r="G190" s="15">
        <f t="shared" si="2"/>
        <v>27588</v>
      </c>
    </row>
    <row r="191" spans="1:7" x14ac:dyDescent="0.25">
      <c r="A191" s="3">
        <v>52601</v>
      </c>
      <c r="B191" s="3" t="s">
        <v>372</v>
      </c>
      <c r="C191" s="3" t="s">
        <v>360</v>
      </c>
      <c r="D191" s="3" t="s">
        <v>373</v>
      </c>
      <c r="E191" s="10">
        <v>89620</v>
      </c>
      <c r="F191" s="10" t="s">
        <v>3</v>
      </c>
      <c r="G191" s="15">
        <f t="shared" si="2"/>
        <v>89620</v>
      </c>
    </row>
    <row r="192" spans="1:7" x14ac:dyDescent="0.25">
      <c r="A192" s="3">
        <v>52601</v>
      </c>
      <c r="B192" s="3" t="s">
        <v>581</v>
      </c>
      <c r="C192" s="3" t="s">
        <v>360</v>
      </c>
      <c r="D192" s="3" t="s">
        <v>582</v>
      </c>
      <c r="E192" s="10">
        <v>170000</v>
      </c>
      <c r="F192" s="10" t="s">
        <v>3</v>
      </c>
      <c r="G192" s="15">
        <f t="shared" si="2"/>
        <v>170000</v>
      </c>
    </row>
    <row r="193" spans="1:7" x14ac:dyDescent="0.25">
      <c r="A193" s="3">
        <v>52601</v>
      </c>
      <c r="B193" s="3" t="s">
        <v>583</v>
      </c>
      <c r="C193" s="3" t="s">
        <v>360</v>
      </c>
      <c r="D193" s="3" t="s">
        <v>584</v>
      </c>
      <c r="E193" s="10">
        <v>64174</v>
      </c>
      <c r="F193" s="10" t="s">
        <v>3</v>
      </c>
      <c r="G193" s="15">
        <f t="shared" si="2"/>
        <v>64174</v>
      </c>
    </row>
    <row r="194" spans="1:7" x14ac:dyDescent="0.25">
      <c r="A194" s="3">
        <v>52601</v>
      </c>
      <c r="B194" s="3" t="s">
        <v>585</v>
      </c>
      <c r="C194" s="3" t="s">
        <v>360</v>
      </c>
      <c r="D194" s="3" t="s">
        <v>586</v>
      </c>
      <c r="E194" s="10">
        <v>151086</v>
      </c>
      <c r="F194" s="10" t="s">
        <v>3</v>
      </c>
      <c r="G194" s="15">
        <f t="shared" si="2"/>
        <v>151086</v>
      </c>
    </row>
    <row r="195" spans="1:7" x14ac:dyDescent="0.25">
      <c r="A195" s="3">
        <v>52601</v>
      </c>
      <c r="B195" s="3" t="s">
        <v>587</v>
      </c>
      <c r="C195" s="3" t="s">
        <v>360</v>
      </c>
      <c r="D195" s="3" t="s">
        <v>588</v>
      </c>
      <c r="E195" s="10">
        <v>809500</v>
      </c>
      <c r="F195" s="10" t="s">
        <v>3</v>
      </c>
      <c r="G195" s="15">
        <f t="shared" si="2"/>
        <v>809500</v>
      </c>
    </row>
    <row r="196" spans="1:7" x14ac:dyDescent="0.25">
      <c r="A196" s="3">
        <v>52601</v>
      </c>
      <c r="B196" s="3" t="s">
        <v>589</v>
      </c>
      <c r="C196" s="3" t="s">
        <v>360</v>
      </c>
      <c r="D196" s="3" t="s">
        <v>590</v>
      </c>
      <c r="E196" s="10">
        <v>380250</v>
      </c>
      <c r="F196" s="10" t="s">
        <v>3</v>
      </c>
      <c r="G196" s="15">
        <f t="shared" si="2"/>
        <v>380250</v>
      </c>
    </row>
    <row r="197" spans="1:7" x14ac:dyDescent="0.25">
      <c r="A197" s="3">
        <v>53001</v>
      </c>
      <c r="B197" s="3" t="s">
        <v>386</v>
      </c>
      <c r="C197" s="3" t="s">
        <v>387</v>
      </c>
      <c r="D197" s="3" t="s">
        <v>388</v>
      </c>
      <c r="E197" s="10" t="s">
        <v>3</v>
      </c>
      <c r="F197" s="10">
        <v>516244</v>
      </c>
      <c r="G197" s="15">
        <f t="shared" si="2"/>
        <v>516244</v>
      </c>
    </row>
    <row r="198" spans="1:7" x14ac:dyDescent="0.25">
      <c r="A198" s="3">
        <v>53001</v>
      </c>
      <c r="B198" s="3" t="s">
        <v>389</v>
      </c>
      <c r="C198" s="3" t="s">
        <v>387</v>
      </c>
      <c r="D198" s="3" t="s">
        <v>390</v>
      </c>
      <c r="E198" s="10">
        <v>300641</v>
      </c>
      <c r="F198" s="10">
        <v>175000</v>
      </c>
      <c r="G198" s="15">
        <f t="shared" si="2"/>
        <v>475641</v>
      </c>
    </row>
    <row r="199" spans="1:7" x14ac:dyDescent="0.25">
      <c r="A199" s="3">
        <v>53001</v>
      </c>
      <c r="B199" s="3" t="s">
        <v>591</v>
      </c>
      <c r="C199" s="3" t="s">
        <v>387</v>
      </c>
      <c r="D199" s="3" t="s">
        <v>592</v>
      </c>
      <c r="E199" s="10">
        <v>418812</v>
      </c>
      <c r="F199" s="10" t="s">
        <v>3</v>
      </c>
      <c r="G199" s="15">
        <f t="shared" si="2"/>
        <v>418812</v>
      </c>
    </row>
    <row r="200" spans="1:7" x14ac:dyDescent="0.25">
      <c r="A200" s="3">
        <v>53001</v>
      </c>
      <c r="B200" s="3" t="s">
        <v>591</v>
      </c>
      <c r="C200" s="3" t="s">
        <v>387</v>
      </c>
      <c r="D200" s="3" t="s">
        <v>593</v>
      </c>
      <c r="E200" s="10">
        <v>145637</v>
      </c>
      <c r="F200" s="10" t="s">
        <v>3</v>
      </c>
      <c r="G200" s="15">
        <f t="shared" ref="G200:G263" si="3">SUM(E200:F200)</f>
        <v>145637</v>
      </c>
    </row>
    <row r="201" spans="1:7" x14ac:dyDescent="0.25">
      <c r="A201" s="3">
        <v>53001</v>
      </c>
      <c r="B201" s="3" t="s">
        <v>594</v>
      </c>
      <c r="C201" s="3" t="s">
        <v>387</v>
      </c>
      <c r="D201" s="3" t="s">
        <v>595</v>
      </c>
      <c r="E201" s="10">
        <v>150000</v>
      </c>
      <c r="F201" s="10" t="s">
        <v>3</v>
      </c>
      <c r="G201" s="15">
        <f t="shared" si="3"/>
        <v>150000</v>
      </c>
    </row>
    <row r="202" spans="1:7" x14ac:dyDescent="0.25">
      <c r="A202" s="3">
        <v>53001</v>
      </c>
      <c r="B202" s="3" t="s">
        <v>596</v>
      </c>
      <c r="C202" s="3" t="s">
        <v>387</v>
      </c>
      <c r="D202" s="3" t="s">
        <v>597</v>
      </c>
      <c r="E202" s="10">
        <v>99042</v>
      </c>
      <c r="F202" s="10" t="s">
        <v>3</v>
      </c>
      <c r="G202" s="15">
        <f t="shared" si="3"/>
        <v>99042</v>
      </c>
    </row>
    <row r="203" spans="1:7" x14ac:dyDescent="0.25">
      <c r="A203" s="3">
        <v>53001</v>
      </c>
      <c r="B203" s="3" t="s">
        <v>598</v>
      </c>
      <c r="C203" s="3" t="s">
        <v>387</v>
      </c>
      <c r="D203" s="3" t="s">
        <v>599</v>
      </c>
      <c r="E203" s="10">
        <v>549143</v>
      </c>
      <c r="F203" s="10" t="s">
        <v>3</v>
      </c>
      <c r="G203" s="15">
        <f t="shared" si="3"/>
        <v>549143</v>
      </c>
    </row>
    <row r="204" spans="1:7" x14ac:dyDescent="0.25">
      <c r="A204" s="3">
        <v>52401</v>
      </c>
      <c r="B204" s="3" t="s">
        <v>338</v>
      </c>
      <c r="C204" s="3" t="s">
        <v>337</v>
      </c>
      <c r="D204" s="3" t="s">
        <v>339</v>
      </c>
      <c r="E204" s="10">
        <v>29562000</v>
      </c>
      <c r="F204" s="10" t="s">
        <v>3</v>
      </c>
      <c r="G204" s="15">
        <f t="shared" si="3"/>
        <v>29562000</v>
      </c>
    </row>
    <row r="205" spans="1:7" x14ac:dyDescent="0.25">
      <c r="A205" s="3">
        <v>52401</v>
      </c>
      <c r="B205" s="3" t="s">
        <v>600</v>
      </c>
      <c r="C205" s="3" t="s">
        <v>337</v>
      </c>
      <c r="D205" s="3" t="s">
        <v>601</v>
      </c>
      <c r="E205" s="10">
        <v>9714425</v>
      </c>
      <c r="F205" s="10" t="s">
        <v>3</v>
      </c>
      <c r="G205" s="15">
        <f t="shared" si="3"/>
        <v>9714425</v>
      </c>
    </row>
    <row r="206" spans="1:7" x14ac:dyDescent="0.25">
      <c r="A206" s="3">
        <v>52401</v>
      </c>
      <c r="B206" s="3" t="s">
        <v>340</v>
      </c>
      <c r="C206" s="3" t="s">
        <v>337</v>
      </c>
      <c r="D206" s="3" t="s">
        <v>341</v>
      </c>
      <c r="E206" s="10">
        <v>1500000</v>
      </c>
      <c r="F206" s="10" t="s">
        <v>3</v>
      </c>
      <c r="G206" s="15">
        <f t="shared" si="3"/>
        <v>1500000</v>
      </c>
    </row>
    <row r="207" spans="1:7" x14ac:dyDescent="0.25">
      <c r="A207" s="3">
        <v>52401</v>
      </c>
      <c r="B207" s="3" t="s">
        <v>602</v>
      </c>
      <c r="C207" s="3" t="s">
        <v>337</v>
      </c>
      <c r="D207" s="3" t="s">
        <v>603</v>
      </c>
      <c r="E207" s="10">
        <v>350000</v>
      </c>
      <c r="F207" s="10" t="s">
        <v>3</v>
      </c>
      <c r="G207" s="15">
        <f t="shared" si="3"/>
        <v>350000</v>
      </c>
    </row>
    <row r="208" spans="1:7" x14ac:dyDescent="0.25">
      <c r="A208" s="3">
        <v>52401</v>
      </c>
      <c r="B208" s="3" t="s">
        <v>604</v>
      </c>
      <c r="C208" s="3" t="s">
        <v>337</v>
      </c>
      <c r="D208" s="3" t="s">
        <v>605</v>
      </c>
      <c r="E208" s="10">
        <v>1000000</v>
      </c>
      <c r="F208" s="10" t="s">
        <v>3</v>
      </c>
      <c r="G208" s="15">
        <f t="shared" si="3"/>
        <v>1000000</v>
      </c>
    </row>
    <row r="209" spans="1:7" x14ac:dyDescent="0.25">
      <c r="A209" s="3">
        <v>52701</v>
      </c>
      <c r="B209" s="3" t="s">
        <v>374</v>
      </c>
      <c r="C209" s="3" t="s">
        <v>375</v>
      </c>
      <c r="D209" s="3" t="s">
        <v>376</v>
      </c>
      <c r="E209" s="10">
        <v>171612</v>
      </c>
      <c r="F209" s="10">
        <v>618988</v>
      </c>
      <c r="G209" s="15">
        <f t="shared" si="3"/>
        <v>790600</v>
      </c>
    </row>
    <row r="210" spans="1:7" x14ac:dyDescent="0.25">
      <c r="A210" s="3">
        <v>52701</v>
      </c>
      <c r="B210" s="3" t="s">
        <v>377</v>
      </c>
      <c r="C210" s="3" t="s">
        <v>375</v>
      </c>
      <c r="D210" s="3" t="s">
        <v>378</v>
      </c>
      <c r="E210" s="10" t="s">
        <v>3</v>
      </c>
      <c r="F210" s="10">
        <v>247000</v>
      </c>
      <c r="G210" s="15">
        <f t="shared" si="3"/>
        <v>247000</v>
      </c>
    </row>
    <row r="211" spans="1:7" x14ac:dyDescent="0.25">
      <c r="A211" s="3">
        <v>52701</v>
      </c>
      <c r="B211" s="3" t="s">
        <v>379</v>
      </c>
      <c r="C211" s="3" t="s">
        <v>375</v>
      </c>
      <c r="D211" s="3" t="s">
        <v>380</v>
      </c>
      <c r="E211" s="10">
        <v>1000000</v>
      </c>
      <c r="F211" s="10" t="s">
        <v>3</v>
      </c>
      <c r="G211" s="15">
        <f t="shared" si="3"/>
        <v>1000000</v>
      </c>
    </row>
    <row r="212" spans="1:7" x14ac:dyDescent="0.25">
      <c r="A212" s="3">
        <v>53501</v>
      </c>
      <c r="B212" s="3" t="s">
        <v>413</v>
      </c>
      <c r="C212" s="3" t="s">
        <v>414</v>
      </c>
      <c r="D212" s="3" t="s">
        <v>415</v>
      </c>
      <c r="E212" s="10" t="s">
        <v>3</v>
      </c>
      <c r="F212" s="10">
        <v>350000</v>
      </c>
      <c r="G212" s="15">
        <f t="shared" si="3"/>
        <v>350000</v>
      </c>
    </row>
    <row r="213" spans="1:7" x14ac:dyDescent="0.25">
      <c r="A213" s="3">
        <v>53501</v>
      </c>
      <c r="B213" s="3" t="s">
        <v>416</v>
      </c>
      <c r="C213" s="3" t="s">
        <v>414</v>
      </c>
      <c r="D213" s="3" t="s">
        <v>417</v>
      </c>
      <c r="E213" s="10">
        <v>39173760</v>
      </c>
      <c r="F213" s="10" t="s">
        <v>3</v>
      </c>
      <c r="G213" s="15">
        <f t="shared" si="3"/>
        <v>39173760</v>
      </c>
    </row>
    <row r="214" spans="1:7" x14ac:dyDescent="0.25">
      <c r="A214" s="3">
        <v>53501</v>
      </c>
      <c r="B214" s="3" t="s">
        <v>418</v>
      </c>
      <c r="C214" s="3" t="s">
        <v>414</v>
      </c>
      <c r="D214" s="3" t="s">
        <v>419</v>
      </c>
      <c r="E214" s="10">
        <v>3435800</v>
      </c>
      <c r="F214" s="10" t="s">
        <v>3</v>
      </c>
      <c r="G214" s="15">
        <f t="shared" si="3"/>
        <v>3435800</v>
      </c>
    </row>
    <row r="215" spans="1:7" x14ac:dyDescent="0.25">
      <c r="A215" s="3">
        <v>53501</v>
      </c>
      <c r="B215" s="3" t="s">
        <v>420</v>
      </c>
      <c r="C215" s="3" t="s">
        <v>414</v>
      </c>
      <c r="D215" s="3" t="s">
        <v>421</v>
      </c>
      <c r="E215" s="10">
        <v>1900000</v>
      </c>
      <c r="F215" s="10" t="s">
        <v>3</v>
      </c>
      <c r="G215" s="15">
        <f t="shared" si="3"/>
        <v>1900000</v>
      </c>
    </row>
    <row r="216" spans="1:7" x14ac:dyDescent="0.25">
      <c r="A216" s="3">
        <v>50501</v>
      </c>
      <c r="B216" s="3" t="s">
        <v>97</v>
      </c>
      <c r="C216" s="3" t="s">
        <v>98</v>
      </c>
      <c r="D216" s="3" t="s">
        <v>99</v>
      </c>
      <c r="E216" s="10" t="s">
        <v>3</v>
      </c>
      <c r="F216" s="10">
        <v>100000</v>
      </c>
      <c r="G216" s="15">
        <f t="shared" si="3"/>
        <v>100000</v>
      </c>
    </row>
    <row r="217" spans="1:7" x14ac:dyDescent="0.25">
      <c r="A217" s="3">
        <v>50501</v>
      </c>
      <c r="B217" s="3" t="s">
        <v>100</v>
      </c>
      <c r="C217" s="3" t="s">
        <v>98</v>
      </c>
      <c r="D217" s="3" t="s">
        <v>101</v>
      </c>
      <c r="E217" s="10" t="s">
        <v>3</v>
      </c>
      <c r="F217" s="10">
        <v>100000</v>
      </c>
      <c r="G217" s="15">
        <f t="shared" si="3"/>
        <v>100000</v>
      </c>
    </row>
    <row r="218" spans="1:7" x14ac:dyDescent="0.25">
      <c r="A218" s="3">
        <v>50501</v>
      </c>
      <c r="B218" s="3" t="s">
        <v>102</v>
      </c>
      <c r="C218" s="3" t="s">
        <v>98</v>
      </c>
      <c r="D218" s="3" t="s">
        <v>103</v>
      </c>
      <c r="E218" s="10" t="s">
        <v>3</v>
      </c>
      <c r="F218" s="10">
        <v>260000</v>
      </c>
      <c r="G218" s="15">
        <f t="shared" si="3"/>
        <v>260000</v>
      </c>
    </row>
    <row r="219" spans="1:7" x14ac:dyDescent="0.25">
      <c r="A219" s="3">
        <v>50501</v>
      </c>
      <c r="B219" s="3" t="s">
        <v>104</v>
      </c>
      <c r="C219" s="3" t="s">
        <v>98</v>
      </c>
      <c r="D219" s="3" t="s">
        <v>105</v>
      </c>
      <c r="E219" s="10">
        <v>3800000</v>
      </c>
      <c r="F219" s="10" t="s">
        <v>3</v>
      </c>
      <c r="G219" s="15">
        <f t="shared" si="3"/>
        <v>3800000</v>
      </c>
    </row>
    <row r="220" spans="1:7" x14ac:dyDescent="0.25">
      <c r="A220" s="3">
        <v>50501</v>
      </c>
      <c r="B220" s="3" t="s">
        <v>106</v>
      </c>
      <c r="C220" s="3" t="s">
        <v>98</v>
      </c>
      <c r="D220" s="3" t="s">
        <v>107</v>
      </c>
      <c r="E220" s="10">
        <v>12345500</v>
      </c>
      <c r="F220" s="10">
        <v>15442100</v>
      </c>
      <c r="G220" s="15">
        <f t="shared" si="3"/>
        <v>27787600</v>
      </c>
    </row>
    <row r="221" spans="1:7" x14ac:dyDescent="0.25">
      <c r="A221" s="3">
        <v>50501</v>
      </c>
      <c r="B221" s="3" t="s">
        <v>108</v>
      </c>
      <c r="C221" s="3" t="s">
        <v>98</v>
      </c>
      <c r="D221" s="3" t="s">
        <v>109</v>
      </c>
      <c r="E221" s="10" t="s">
        <v>3</v>
      </c>
      <c r="F221" s="10">
        <v>686200</v>
      </c>
      <c r="G221" s="15">
        <f t="shared" si="3"/>
        <v>686200</v>
      </c>
    </row>
    <row r="222" spans="1:7" x14ac:dyDescent="0.25">
      <c r="A222" s="3">
        <v>50501</v>
      </c>
      <c r="B222" s="3" t="s">
        <v>110</v>
      </c>
      <c r="C222" s="3" t="s">
        <v>98</v>
      </c>
      <c r="D222" s="3" t="s">
        <v>111</v>
      </c>
      <c r="E222" s="10">
        <v>258000</v>
      </c>
      <c r="F222" s="10" t="s">
        <v>3</v>
      </c>
      <c r="G222" s="15">
        <f t="shared" si="3"/>
        <v>258000</v>
      </c>
    </row>
    <row r="223" spans="1:7" x14ac:dyDescent="0.25">
      <c r="A223" s="3">
        <v>50501</v>
      </c>
      <c r="B223" s="3" t="s">
        <v>112</v>
      </c>
      <c r="C223" s="3" t="s">
        <v>98</v>
      </c>
      <c r="D223" s="3" t="s">
        <v>113</v>
      </c>
      <c r="E223" s="10">
        <v>50000</v>
      </c>
      <c r="F223" s="10" t="s">
        <v>3</v>
      </c>
      <c r="G223" s="15">
        <f t="shared" si="3"/>
        <v>50000</v>
      </c>
    </row>
    <row r="224" spans="1:7" x14ac:dyDescent="0.25">
      <c r="A224" s="3">
        <v>50501</v>
      </c>
      <c r="B224" s="3" t="s">
        <v>114</v>
      </c>
      <c r="C224" s="3" t="s">
        <v>98</v>
      </c>
      <c r="D224" s="3" t="s">
        <v>115</v>
      </c>
      <c r="E224" s="10">
        <v>650000</v>
      </c>
      <c r="F224" s="10" t="s">
        <v>3</v>
      </c>
      <c r="G224" s="15">
        <f t="shared" si="3"/>
        <v>650000</v>
      </c>
    </row>
    <row r="225" spans="1:7" x14ac:dyDescent="0.25">
      <c r="A225" s="3">
        <v>50501</v>
      </c>
      <c r="B225" s="3" t="s">
        <v>606</v>
      </c>
      <c r="C225" s="3" t="s">
        <v>98</v>
      </c>
      <c r="D225" s="3" t="s">
        <v>607</v>
      </c>
      <c r="E225" s="10">
        <v>1325000</v>
      </c>
      <c r="F225" s="10" t="s">
        <v>3</v>
      </c>
      <c r="G225" s="15">
        <f t="shared" si="3"/>
        <v>1325000</v>
      </c>
    </row>
    <row r="226" spans="1:7" x14ac:dyDescent="0.25">
      <c r="A226" s="3">
        <v>50501</v>
      </c>
      <c r="B226" s="3" t="s">
        <v>608</v>
      </c>
      <c r="C226" s="3" t="s">
        <v>98</v>
      </c>
      <c r="D226" s="3" t="s">
        <v>609</v>
      </c>
      <c r="E226" s="10">
        <v>500000</v>
      </c>
      <c r="F226" s="10" t="s">
        <v>3</v>
      </c>
      <c r="G226" s="15">
        <f t="shared" si="3"/>
        <v>500000</v>
      </c>
    </row>
    <row r="227" spans="1:7" x14ac:dyDescent="0.25">
      <c r="A227" s="3">
        <v>50501</v>
      </c>
      <c r="B227" s="3" t="s">
        <v>610</v>
      </c>
      <c r="C227" s="3" t="s">
        <v>98</v>
      </c>
      <c r="D227" s="3" t="s">
        <v>611</v>
      </c>
      <c r="E227" s="10">
        <v>775000</v>
      </c>
      <c r="F227" s="10" t="s">
        <v>3</v>
      </c>
      <c r="G227" s="15">
        <f t="shared" si="3"/>
        <v>775000</v>
      </c>
    </row>
    <row r="228" spans="1:7" x14ac:dyDescent="0.25">
      <c r="A228" s="3">
        <v>51501</v>
      </c>
      <c r="B228" s="3" t="s">
        <v>224</v>
      </c>
      <c r="C228" s="3" t="s">
        <v>223</v>
      </c>
      <c r="D228" s="3" t="s">
        <v>225</v>
      </c>
      <c r="E228" s="10">
        <v>1733300</v>
      </c>
      <c r="F228" s="10">
        <v>5200000</v>
      </c>
      <c r="G228" s="15">
        <f t="shared" si="3"/>
        <v>6933300</v>
      </c>
    </row>
    <row r="229" spans="1:7" x14ac:dyDescent="0.25">
      <c r="A229" s="3">
        <v>52101</v>
      </c>
      <c r="B229" s="3" t="s">
        <v>612</v>
      </c>
      <c r="C229" s="3" t="s">
        <v>251</v>
      </c>
      <c r="D229" s="3" t="s">
        <v>613</v>
      </c>
      <c r="E229" s="10">
        <v>330000</v>
      </c>
      <c r="F229" s="10" t="s">
        <v>3</v>
      </c>
      <c r="G229" s="15">
        <f t="shared" si="3"/>
        <v>330000</v>
      </c>
    </row>
    <row r="230" spans="1:7" x14ac:dyDescent="0.25">
      <c r="A230" s="3">
        <v>52101</v>
      </c>
      <c r="B230" s="3" t="s">
        <v>252</v>
      </c>
      <c r="C230" s="3" t="s">
        <v>251</v>
      </c>
      <c r="D230" s="3" t="s">
        <v>253</v>
      </c>
      <c r="E230" s="10">
        <v>80000</v>
      </c>
      <c r="F230" s="10" t="s">
        <v>3</v>
      </c>
      <c r="G230" s="15">
        <f t="shared" si="3"/>
        <v>80000</v>
      </c>
    </row>
    <row r="231" spans="1:7" x14ac:dyDescent="0.25">
      <c r="A231" s="3">
        <v>52101</v>
      </c>
      <c r="B231" s="3" t="s">
        <v>254</v>
      </c>
      <c r="C231" s="3" t="s">
        <v>251</v>
      </c>
      <c r="D231" s="3" t="s">
        <v>255</v>
      </c>
      <c r="E231" s="10">
        <v>70000</v>
      </c>
      <c r="F231" s="10" t="s">
        <v>3</v>
      </c>
      <c r="G231" s="15">
        <f t="shared" si="3"/>
        <v>70000</v>
      </c>
    </row>
    <row r="232" spans="1:7" x14ac:dyDescent="0.25">
      <c r="A232" s="3">
        <v>52101</v>
      </c>
      <c r="B232" s="3" t="s">
        <v>614</v>
      </c>
      <c r="C232" s="3" t="s">
        <v>251</v>
      </c>
      <c r="D232" s="3" t="s">
        <v>615</v>
      </c>
      <c r="E232" s="10">
        <v>150000</v>
      </c>
      <c r="F232" s="10" t="s">
        <v>3</v>
      </c>
      <c r="G232" s="15">
        <f t="shared" si="3"/>
        <v>150000</v>
      </c>
    </row>
    <row r="233" spans="1:7" x14ac:dyDescent="0.25">
      <c r="A233" s="3">
        <v>53701</v>
      </c>
      <c r="B233" s="3" t="s">
        <v>449</v>
      </c>
      <c r="C233" s="3" t="s">
        <v>448</v>
      </c>
      <c r="D233" s="3" t="s">
        <v>450</v>
      </c>
      <c r="E233" s="10">
        <v>1174600</v>
      </c>
      <c r="F233" s="10">
        <v>5124000</v>
      </c>
      <c r="G233" s="15">
        <f t="shared" si="3"/>
        <v>6298600</v>
      </c>
    </row>
    <row r="234" spans="1:7" x14ac:dyDescent="0.25">
      <c r="A234" s="3">
        <v>53701</v>
      </c>
      <c r="B234" s="3" t="s">
        <v>616</v>
      </c>
      <c r="C234" s="3" t="s">
        <v>448</v>
      </c>
      <c r="D234" s="3" t="s">
        <v>617</v>
      </c>
      <c r="E234" s="10">
        <v>54645</v>
      </c>
      <c r="F234" s="10" t="s">
        <v>3</v>
      </c>
      <c r="G234" s="15">
        <f t="shared" si="3"/>
        <v>54645</v>
      </c>
    </row>
    <row r="235" spans="1:7" x14ac:dyDescent="0.25">
      <c r="A235" s="3">
        <v>53701</v>
      </c>
      <c r="B235" s="3" t="s">
        <v>618</v>
      </c>
      <c r="C235" s="3" t="s">
        <v>448</v>
      </c>
      <c r="D235" s="3" t="s">
        <v>619</v>
      </c>
      <c r="E235" s="10">
        <v>54816</v>
      </c>
      <c r="F235" s="10" t="s">
        <v>3</v>
      </c>
      <c r="G235" s="15">
        <f t="shared" si="3"/>
        <v>54816</v>
      </c>
    </row>
    <row r="236" spans="1:7" x14ac:dyDescent="0.25">
      <c r="A236" s="3">
        <v>51101</v>
      </c>
      <c r="B236" s="3" t="s">
        <v>151</v>
      </c>
      <c r="C236" s="3" t="s">
        <v>152</v>
      </c>
      <c r="D236" s="3" t="s">
        <v>153</v>
      </c>
      <c r="E236" s="10">
        <v>3375900</v>
      </c>
      <c r="F236" s="10">
        <v>10127800</v>
      </c>
      <c r="G236" s="15">
        <f t="shared" si="3"/>
        <v>13503700</v>
      </c>
    </row>
    <row r="237" spans="1:7" x14ac:dyDescent="0.25">
      <c r="A237" s="3">
        <v>51101</v>
      </c>
      <c r="B237" s="3" t="s">
        <v>154</v>
      </c>
      <c r="C237" s="3" t="s">
        <v>152</v>
      </c>
      <c r="D237" s="3" t="s">
        <v>155</v>
      </c>
      <c r="E237" s="10">
        <v>8316208</v>
      </c>
      <c r="F237" s="10">
        <v>24949023</v>
      </c>
      <c r="G237" s="15">
        <f t="shared" si="3"/>
        <v>33265231</v>
      </c>
    </row>
    <row r="238" spans="1:7" x14ac:dyDescent="0.25">
      <c r="A238" s="3">
        <v>51101</v>
      </c>
      <c r="B238" s="3" t="s">
        <v>156</v>
      </c>
      <c r="C238" s="3" t="s">
        <v>152</v>
      </c>
      <c r="D238" s="3" t="s">
        <v>157</v>
      </c>
      <c r="E238" s="10">
        <v>5130000</v>
      </c>
      <c r="F238" s="10" t="s">
        <v>3</v>
      </c>
      <c r="G238" s="15">
        <f t="shared" si="3"/>
        <v>5130000</v>
      </c>
    </row>
    <row r="239" spans="1:7" x14ac:dyDescent="0.25">
      <c r="A239" s="3">
        <v>51101</v>
      </c>
      <c r="B239" s="3" t="s">
        <v>620</v>
      </c>
      <c r="C239" s="3" t="s">
        <v>152</v>
      </c>
      <c r="D239" s="3" t="s">
        <v>621</v>
      </c>
      <c r="E239" s="10">
        <v>32168911</v>
      </c>
      <c r="F239" s="10" t="s">
        <v>3</v>
      </c>
      <c r="G239" s="15">
        <f t="shared" si="3"/>
        <v>32168911</v>
      </c>
    </row>
    <row r="240" spans="1:7" x14ac:dyDescent="0.25">
      <c r="A240" s="3">
        <v>51101</v>
      </c>
      <c r="B240" s="3" t="s">
        <v>158</v>
      </c>
      <c r="C240" s="3" t="s">
        <v>152</v>
      </c>
      <c r="D240" s="3" t="s">
        <v>159</v>
      </c>
      <c r="E240" s="10">
        <v>847605</v>
      </c>
      <c r="F240" s="10" t="s">
        <v>3</v>
      </c>
      <c r="G240" s="15">
        <f t="shared" si="3"/>
        <v>847605</v>
      </c>
    </row>
    <row r="241" spans="1:7" x14ac:dyDescent="0.25">
      <c r="A241" s="3">
        <v>51101</v>
      </c>
      <c r="B241" s="3" t="s">
        <v>160</v>
      </c>
      <c r="C241" s="3" t="s">
        <v>152</v>
      </c>
      <c r="D241" s="3" t="s">
        <v>161</v>
      </c>
      <c r="E241" s="10">
        <v>89680</v>
      </c>
      <c r="F241" s="10" t="s">
        <v>3</v>
      </c>
      <c r="G241" s="15">
        <f t="shared" si="3"/>
        <v>89680</v>
      </c>
    </row>
    <row r="242" spans="1:7" x14ac:dyDescent="0.25">
      <c r="A242" s="3">
        <v>51101</v>
      </c>
      <c r="B242" s="3" t="s">
        <v>162</v>
      </c>
      <c r="C242" s="3" t="s">
        <v>152</v>
      </c>
      <c r="D242" s="3" t="s">
        <v>163</v>
      </c>
      <c r="E242" s="10">
        <v>1361321</v>
      </c>
      <c r="F242" s="10" t="s">
        <v>3</v>
      </c>
      <c r="G242" s="15">
        <f t="shared" si="3"/>
        <v>1361321</v>
      </c>
    </row>
    <row r="243" spans="1:7" x14ac:dyDescent="0.25">
      <c r="A243" s="3">
        <v>51101</v>
      </c>
      <c r="B243" s="3" t="s">
        <v>164</v>
      </c>
      <c r="C243" s="3" t="s">
        <v>152</v>
      </c>
      <c r="D243" s="3" t="s">
        <v>165</v>
      </c>
      <c r="E243" s="10">
        <v>88728</v>
      </c>
      <c r="F243" s="10" t="s">
        <v>3</v>
      </c>
      <c r="G243" s="15">
        <f t="shared" si="3"/>
        <v>88728</v>
      </c>
    </row>
    <row r="244" spans="1:7" x14ac:dyDescent="0.25">
      <c r="A244" s="3">
        <v>51101</v>
      </c>
      <c r="B244" s="3" t="s">
        <v>622</v>
      </c>
      <c r="C244" s="3" t="s">
        <v>152</v>
      </c>
      <c r="D244" s="3" t="s">
        <v>623</v>
      </c>
      <c r="E244" s="10">
        <v>138391</v>
      </c>
      <c r="F244" s="10" t="s">
        <v>3</v>
      </c>
      <c r="G244" s="15">
        <f t="shared" si="3"/>
        <v>138391</v>
      </c>
    </row>
    <row r="245" spans="1:7" x14ac:dyDescent="0.25">
      <c r="A245" s="3">
        <v>51801</v>
      </c>
      <c r="B245" s="3" t="s">
        <v>624</v>
      </c>
      <c r="C245" s="3" t="s">
        <v>238</v>
      </c>
      <c r="D245" s="3" t="s">
        <v>625</v>
      </c>
      <c r="E245" s="10">
        <v>380000</v>
      </c>
      <c r="F245" s="10" t="s">
        <v>3</v>
      </c>
      <c r="G245" s="15">
        <f t="shared" si="3"/>
        <v>380000</v>
      </c>
    </row>
    <row r="246" spans="1:7" x14ac:dyDescent="0.25">
      <c r="A246" s="3">
        <v>51801</v>
      </c>
      <c r="B246" s="3" t="s">
        <v>626</v>
      </c>
      <c r="C246" s="3" t="s">
        <v>238</v>
      </c>
      <c r="D246" s="3" t="s">
        <v>627</v>
      </c>
      <c r="E246" s="10">
        <v>440000</v>
      </c>
      <c r="F246" s="10" t="s">
        <v>3</v>
      </c>
      <c r="G246" s="15">
        <f t="shared" si="3"/>
        <v>440000</v>
      </c>
    </row>
    <row r="247" spans="1:7" x14ac:dyDescent="0.25">
      <c r="A247" s="3">
        <v>50601</v>
      </c>
      <c r="B247" s="3" t="s">
        <v>628</v>
      </c>
      <c r="C247" s="3" t="s">
        <v>117</v>
      </c>
      <c r="D247" s="3" t="s">
        <v>629</v>
      </c>
      <c r="E247" s="10">
        <v>1940020</v>
      </c>
      <c r="F247" s="10" t="s">
        <v>3</v>
      </c>
      <c r="G247" s="15">
        <f t="shared" si="3"/>
        <v>1940020</v>
      </c>
    </row>
    <row r="248" spans="1:7" x14ac:dyDescent="0.25">
      <c r="A248" s="3">
        <v>50601</v>
      </c>
      <c r="B248" s="3" t="s">
        <v>116</v>
      </c>
      <c r="C248" s="3" t="s">
        <v>117</v>
      </c>
      <c r="D248" s="3" t="s">
        <v>118</v>
      </c>
      <c r="E248" s="10">
        <v>34000</v>
      </c>
      <c r="F248" s="10" t="s">
        <v>3</v>
      </c>
      <c r="G248" s="15">
        <f t="shared" si="3"/>
        <v>34000</v>
      </c>
    </row>
    <row r="249" spans="1:7" x14ac:dyDescent="0.25">
      <c r="A249" s="3">
        <v>50601</v>
      </c>
      <c r="B249" s="3" t="s">
        <v>119</v>
      </c>
      <c r="C249" s="3" t="s">
        <v>117</v>
      </c>
      <c r="D249" s="3" t="s">
        <v>120</v>
      </c>
      <c r="E249" s="10">
        <v>76000</v>
      </c>
      <c r="F249" s="10" t="s">
        <v>3</v>
      </c>
      <c r="G249" s="15">
        <f t="shared" si="3"/>
        <v>76000</v>
      </c>
    </row>
    <row r="250" spans="1:7" x14ac:dyDescent="0.25">
      <c r="A250" s="3">
        <v>50601</v>
      </c>
      <c r="B250" s="3" t="s">
        <v>630</v>
      </c>
      <c r="C250" s="3" t="s">
        <v>117</v>
      </c>
      <c r="D250" s="3" t="s">
        <v>631</v>
      </c>
      <c r="E250" s="10">
        <v>218485</v>
      </c>
      <c r="F250" s="10" t="s">
        <v>3</v>
      </c>
      <c r="G250" s="15">
        <f t="shared" si="3"/>
        <v>218485</v>
      </c>
    </row>
    <row r="251" spans="1:7" x14ac:dyDescent="0.25">
      <c r="A251" s="3">
        <v>50601</v>
      </c>
      <c r="B251" s="3" t="s">
        <v>632</v>
      </c>
      <c r="C251" s="3" t="s">
        <v>117</v>
      </c>
      <c r="D251" s="3" t="s">
        <v>633</v>
      </c>
      <c r="E251" s="10">
        <v>654310</v>
      </c>
      <c r="F251" s="10" t="s">
        <v>3</v>
      </c>
      <c r="G251" s="15">
        <f t="shared" si="3"/>
        <v>654310</v>
      </c>
    </row>
    <row r="252" spans="1:7" x14ac:dyDescent="0.25">
      <c r="A252" s="3">
        <v>53101</v>
      </c>
      <c r="B252" s="3" t="s">
        <v>391</v>
      </c>
      <c r="C252" s="3" t="s">
        <v>392</v>
      </c>
      <c r="D252" s="3" t="s">
        <v>393</v>
      </c>
      <c r="E252" s="10" t="s">
        <v>3</v>
      </c>
      <c r="F252" s="10">
        <v>180400</v>
      </c>
      <c r="G252" s="15">
        <f t="shared" si="3"/>
        <v>180400</v>
      </c>
    </row>
    <row r="253" spans="1:7" x14ac:dyDescent="0.25">
      <c r="A253" s="3">
        <v>53101</v>
      </c>
      <c r="B253" s="3" t="s">
        <v>394</v>
      </c>
      <c r="C253" s="3" t="s">
        <v>392</v>
      </c>
      <c r="D253" s="3" t="s">
        <v>395</v>
      </c>
      <c r="E253" s="10">
        <v>242000</v>
      </c>
      <c r="F253" s="10" t="s">
        <v>3</v>
      </c>
      <c r="G253" s="15">
        <f t="shared" si="3"/>
        <v>242000</v>
      </c>
    </row>
    <row r="254" spans="1:7" x14ac:dyDescent="0.25">
      <c r="A254" s="3">
        <v>53101</v>
      </c>
      <c r="B254" s="3" t="s">
        <v>396</v>
      </c>
      <c r="C254" s="3" t="s">
        <v>392</v>
      </c>
      <c r="D254" s="3" t="s">
        <v>397</v>
      </c>
      <c r="E254" s="10">
        <v>276995</v>
      </c>
      <c r="F254" s="10" t="s">
        <v>3</v>
      </c>
      <c r="G254" s="15">
        <f t="shared" si="3"/>
        <v>276995</v>
      </c>
    </row>
    <row r="255" spans="1:7" x14ac:dyDescent="0.25">
      <c r="A255" s="3">
        <v>53101</v>
      </c>
      <c r="B255" s="3" t="s">
        <v>398</v>
      </c>
      <c r="C255" s="3" t="s">
        <v>392</v>
      </c>
      <c r="D255" s="3" t="s">
        <v>399</v>
      </c>
      <c r="E255" s="10">
        <v>311658</v>
      </c>
      <c r="F255" s="10" t="s">
        <v>3</v>
      </c>
      <c r="G255" s="15">
        <f t="shared" si="3"/>
        <v>311658</v>
      </c>
    </row>
    <row r="256" spans="1:7" x14ac:dyDescent="0.25">
      <c r="A256" s="3">
        <v>53101</v>
      </c>
      <c r="B256" s="3" t="s">
        <v>622</v>
      </c>
      <c r="C256" s="3" t="s">
        <v>392</v>
      </c>
      <c r="D256" s="3" t="s">
        <v>634</v>
      </c>
      <c r="E256" s="10">
        <v>250000</v>
      </c>
      <c r="F256" s="10" t="s">
        <v>3</v>
      </c>
      <c r="G256" s="15">
        <f t="shared" si="3"/>
        <v>250000</v>
      </c>
    </row>
    <row r="257" spans="1:7" x14ac:dyDescent="0.25">
      <c r="A257" s="3">
        <v>53101</v>
      </c>
      <c r="B257" s="3" t="s">
        <v>635</v>
      </c>
      <c r="C257" s="3" t="s">
        <v>392</v>
      </c>
      <c r="D257" s="3" t="s">
        <v>636</v>
      </c>
      <c r="E257" s="10">
        <v>250000</v>
      </c>
      <c r="F257" s="10" t="s">
        <v>3</v>
      </c>
      <c r="G257" s="15">
        <f t="shared" si="3"/>
        <v>250000</v>
      </c>
    </row>
    <row r="258" spans="1:7" x14ac:dyDescent="0.25">
      <c r="A258" s="3">
        <v>51001</v>
      </c>
      <c r="B258" s="3" t="s">
        <v>143</v>
      </c>
      <c r="C258" s="3" t="s">
        <v>144</v>
      </c>
      <c r="D258" s="3" t="s">
        <v>145</v>
      </c>
      <c r="E258" s="10" t="s">
        <v>3</v>
      </c>
      <c r="F258" s="10">
        <v>437000</v>
      </c>
      <c r="G258" s="15">
        <f t="shared" si="3"/>
        <v>437000</v>
      </c>
    </row>
    <row r="259" spans="1:7" x14ac:dyDescent="0.25">
      <c r="A259" s="3">
        <v>51001</v>
      </c>
      <c r="B259" s="3" t="s">
        <v>134</v>
      </c>
      <c r="C259" s="3" t="s">
        <v>144</v>
      </c>
      <c r="D259" s="3" t="s">
        <v>146</v>
      </c>
      <c r="E259" s="10">
        <v>312500</v>
      </c>
      <c r="F259" s="10">
        <v>937500</v>
      </c>
      <c r="G259" s="15">
        <f t="shared" si="3"/>
        <v>1250000</v>
      </c>
    </row>
    <row r="260" spans="1:7" x14ac:dyDescent="0.25">
      <c r="A260" s="3">
        <v>51001</v>
      </c>
      <c r="B260" s="3" t="s">
        <v>147</v>
      </c>
      <c r="C260" s="3" t="s">
        <v>144</v>
      </c>
      <c r="D260" s="3" t="s">
        <v>148</v>
      </c>
      <c r="E260" s="10" t="s">
        <v>3</v>
      </c>
      <c r="F260" s="10">
        <v>472100</v>
      </c>
      <c r="G260" s="15">
        <f t="shared" si="3"/>
        <v>472100</v>
      </c>
    </row>
    <row r="261" spans="1:7" x14ac:dyDescent="0.25">
      <c r="A261" s="3">
        <v>51001</v>
      </c>
      <c r="B261" s="3" t="s">
        <v>149</v>
      </c>
      <c r="C261" s="3" t="s">
        <v>144</v>
      </c>
      <c r="D261" s="3" t="s">
        <v>150</v>
      </c>
      <c r="E261" s="10">
        <v>488400</v>
      </c>
      <c r="F261" s="10" t="s">
        <v>3</v>
      </c>
      <c r="G261" s="15">
        <f t="shared" si="3"/>
        <v>488400</v>
      </c>
    </row>
    <row r="262" spans="1:7" x14ac:dyDescent="0.25">
      <c r="A262" s="3">
        <v>53301</v>
      </c>
      <c r="B262" s="3" t="s">
        <v>637</v>
      </c>
      <c r="C262" s="3" t="s">
        <v>407</v>
      </c>
      <c r="D262" s="3" t="s">
        <v>638</v>
      </c>
      <c r="E262" s="10">
        <v>77617</v>
      </c>
      <c r="F262" s="10">
        <v>370000</v>
      </c>
      <c r="G262" s="15">
        <f t="shared" si="3"/>
        <v>447617</v>
      </c>
    </row>
    <row r="263" spans="1:7" x14ac:dyDescent="0.25">
      <c r="A263" s="3">
        <v>53301</v>
      </c>
      <c r="B263" s="3" t="s">
        <v>639</v>
      </c>
      <c r="C263" s="3" t="s">
        <v>407</v>
      </c>
      <c r="D263" s="3" t="s">
        <v>640</v>
      </c>
      <c r="E263" s="10">
        <v>375000</v>
      </c>
      <c r="F263" s="10" t="s">
        <v>3</v>
      </c>
      <c r="G263" s="15">
        <f t="shared" si="3"/>
        <v>375000</v>
      </c>
    </row>
    <row r="264" spans="1:7" x14ac:dyDescent="0.25">
      <c r="A264" s="3">
        <v>53301</v>
      </c>
      <c r="B264" s="3" t="s">
        <v>641</v>
      </c>
      <c r="C264" s="3" t="s">
        <v>407</v>
      </c>
      <c r="D264" s="3" t="s">
        <v>642</v>
      </c>
      <c r="E264" s="10">
        <v>198000</v>
      </c>
      <c r="F264" s="10" t="s">
        <v>3</v>
      </c>
      <c r="G264" s="15">
        <f t="shared" ref="G264:G327" si="4">SUM(E264:F264)</f>
        <v>198000</v>
      </c>
    </row>
    <row r="265" spans="1:7" x14ac:dyDescent="0.25">
      <c r="A265" s="3">
        <v>53301</v>
      </c>
      <c r="B265" s="3" t="s">
        <v>643</v>
      </c>
      <c r="C265" s="3" t="s">
        <v>407</v>
      </c>
      <c r="D265" s="3" t="s">
        <v>644</v>
      </c>
      <c r="E265" s="10">
        <v>72500</v>
      </c>
      <c r="F265" s="10" t="s">
        <v>3</v>
      </c>
      <c r="G265" s="15">
        <f t="shared" si="4"/>
        <v>72500</v>
      </c>
    </row>
    <row r="266" spans="1:7" x14ac:dyDescent="0.25">
      <c r="A266" s="3">
        <v>53301</v>
      </c>
      <c r="B266" s="3" t="s">
        <v>645</v>
      </c>
      <c r="C266" s="3" t="s">
        <v>407</v>
      </c>
      <c r="D266" s="3" t="s">
        <v>646</v>
      </c>
      <c r="E266" s="10">
        <v>33100</v>
      </c>
      <c r="F266" s="10" t="s">
        <v>3</v>
      </c>
      <c r="G266" s="15">
        <f t="shared" si="4"/>
        <v>33100</v>
      </c>
    </row>
    <row r="267" spans="1:7" x14ac:dyDescent="0.25">
      <c r="A267" s="3">
        <v>53301</v>
      </c>
      <c r="B267" s="3" t="s">
        <v>647</v>
      </c>
      <c r="C267" s="3" t="s">
        <v>407</v>
      </c>
      <c r="D267" s="3" t="s">
        <v>648</v>
      </c>
      <c r="E267" s="10">
        <v>124400</v>
      </c>
      <c r="F267" s="10" t="s">
        <v>3</v>
      </c>
      <c r="G267" s="15">
        <f t="shared" si="4"/>
        <v>124400</v>
      </c>
    </row>
    <row r="268" spans="1:7" x14ac:dyDescent="0.25">
      <c r="A268" s="3">
        <v>53301</v>
      </c>
      <c r="B268" s="3" t="s">
        <v>649</v>
      </c>
      <c r="C268" s="3" t="s">
        <v>407</v>
      </c>
      <c r="D268" s="3" t="s">
        <v>650</v>
      </c>
      <c r="E268" s="10">
        <v>70200</v>
      </c>
      <c r="F268" s="10" t="s">
        <v>3</v>
      </c>
      <c r="G268" s="15">
        <f t="shared" si="4"/>
        <v>70200</v>
      </c>
    </row>
    <row r="269" spans="1:7" x14ac:dyDescent="0.25">
      <c r="A269" s="3">
        <v>53301</v>
      </c>
      <c r="B269" s="3" t="s">
        <v>651</v>
      </c>
      <c r="C269" s="3" t="s">
        <v>407</v>
      </c>
      <c r="D269" s="3" t="s">
        <v>652</v>
      </c>
      <c r="E269" s="10">
        <v>310700</v>
      </c>
      <c r="F269" s="10" t="s">
        <v>3</v>
      </c>
      <c r="G269" s="15">
        <f t="shared" si="4"/>
        <v>310700</v>
      </c>
    </row>
    <row r="270" spans="1:7" x14ac:dyDescent="0.25">
      <c r="A270" s="3">
        <v>53301</v>
      </c>
      <c r="B270" s="3" t="s">
        <v>653</v>
      </c>
      <c r="C270" s="3" t="s">
        <v>407</v>
      </c>
      <c r="D270" s="3" t="s">
        <v>654</v>
      </c>
      <c r="E270" s="10">
        <v>39400</v>
      </c>
      <c r="F270" s="10" t="s">
        <v>3</v>
      </c>
      <c r="G270" s="15">
        <f t="shared" si="4"/>
        <v>39400</v>
      </c>
    </row>
    <row r="271" spans="1:7" x14ac:dyDescent="0.25">
      <c r="A271" s="3">
        <v>53301</v>
      </c>
      <c r="B271" s="3" t="s">
        <v>655</v>
      </c>
      <c r="C271" s="3" t="s">
        <v>407</v>
      </c>
      <c r="D271" s="3" t="s">
        <v>656</v>
      </c>
      <c r="E271" s="10">
        <v>85000</v>
      </c>
      <c r="F271" s="10" t="s">
        <v>3</v>
      </c>
      <c r="G271" s="15">
        <f t="shared" si="4"/>
        <v>85000</v>
      </c>
    </row>
    <row r="272" spans="1:7" x14ac:dyDescent="0.25">
      <c r="A272" s="3">
        <v>53301</v>
      </c>
      <c r="B272" s="3" t="s">
        <v>657</v>
      </c>
      <c r="C272" s="3" t="s">
        <v>407</v>
      </c>
      <c r="D272" s="3" t="s">
        <v>658</v>
      </c>
      <c r="E272" s="10">
        <v>216200</v>
      </c>
      <c r="F272" s="10" t="s">
        <v>3</v>
      </c>
      <c r="G272" s="15">
        <f t="shared" si="4"/>
        <v>216200</v>
      </c>
    </row>
    <row r="273" spans="1:7" x14ac:dyDescent="0.25">
      <c r="A273" s="3">
        <v>53301</v>
      </c>
      <c r="B273" s="3" t="s">
        <v>659</v>
      </c>
      <c r="C273" s="3" t="s">
        <v>407</v>
      </c>
      <c r="D273" s="3" t="s">
        <v>660</v>
      </c>
      <c r="E273" s="10">
        <v>108700</v>
      </c>
      <c r="F273" s="10" t="s">
        <v>3</v>
      </c>
      <c r="G273" s="15">
        <f t="shared" si="4"/>
        <v>108700</v>
      </c>
    </row>
    <row r="274" spans="1:7" x14ac:dyDescent="0.25">
      <c r="A274" s="3">
        <v>52201</v>
      </c>
      <c r="B274" s="3" t="s">
        <v>256</v>
      </c>
      <c r="C274" s="3" t="s">
        <v>257</v>
      </c>
      <c r="D274" s="3" t="s">
        <v>258</v>
      </c>
      <c r="E274" s="10">
        <v>739000</v>
      </c>
      <c r="F274" s="10">
        <v>2216000</v>
      </c>
      <c r="G274" s="15">
        <f t="shared" si="4"/>
        <v>2955000</v>
      </c>
    </row>
    <row r="275" spans="1:7" x14ac:dyDescent="0.25">
      <c r="A275" s="3">
        <v>52201</v>
      </c>
      <c r="B275" s="3" t="s">
        <v>259</v>
      </c>
      <c r="C275" s="3" t="s">
        <v>257</v>
      </c>
      <c r="D275" s="3" t="s">
        <v>260</v>
      </c>
      <c r="E275" s="10">
        <v>2580200</v>
      </c>
      <c r="F275" s="10">
        <v>7740600</v>
      </c>
      <c r="G275" s="15">
        <f t="shared" si="4"/>
        <v>10320800</v>
      </c>
    </row>
    <row r="276" spans="1:7" x14ac:dyDescent="0.25">
      <c r="A276" s="3">
        <v>52201</v>
      </c>
      <c r="B276" s="3" t="s">
        <v>261</v>
      </c>
      <c r="C276" s="3" t="s">
        <v>257</v>
      </c>
      <c r="D276" s="3" t="s">
        <v>262</v>
      </c>
      <c r="E276" s="10" t="s">
        <v>3</v>
      </c>
      <c r="F276" s="10">
        <v>3360000</v>
      </c>
      <c r="G276" s="15">
        <f t="shared" si="4"/>
        <v>3360000</v>
      </c>
    </row>
    <row r="277" spans="1:7" x14ac:dyDescent="0.25">
      <c r="A277" s="3">
        <v>52201</v>
      </c>
      <c r="B277" s="3" t="s">
        <v>263</v>
      </c>
      <c r="C277" s="3" t="s">
        <v>257</v>
      </c>
      <c r="D277" s="3" t="s">
        <v>264</v>
      </c>
      <c r="E277" s="10">
        <v>5185000</v>
      </c>
      <c r="F277" s="10" t="s">
        <v>3</v>
      </c>
      <c r="G277" s="15">
        <f t="shared" si="4"/>
        <v>5185000</v>
      </c>
    </row>
    <row r="278" spans="1:7" x14ac:dyDescent="0.25">
      <c r="A278" s="3">
        <v>52201</v>
      </c>
      <c r="B278" s="3" t="s">
        <v>265</v>
      </c>
      <c r="C278" s="3" t="s">
        <v>257</v>
      </c>
      <c r="D278" s="3" t="s">
        <v>266</v>
      </c>
      <c r="E278" s="10">
        <v>5134000</v>
      </c>
      <c r="F278" s="10" t="s">
        <v>3</v>
      </c>
      <c r="G278" s="15">
        <f t="shared" si="4"/>
        <v>5134000</v>
      </c>
    </row>
    <row r="279" spans="1:7" x14ac:dyDescent="0.25">
      <c r="A279" s="3">
        <v>52201</v>
      </c>
      <c r="B279" s="3" t="s">
        <v>267</v>
      </c>
      <c r="C279" s="3" t="s">
        <v>257</v>
      </c>
      <c r="D279" s="3" t="s">
        <v>268</v>
      </c>
      <c r="E279" s="10" t="s">
        <v>3</v>
      </c>
      <c r="F279" s="10">
        <v>19100000</v>
      </c>
      <c r="G279" s="15">
        <f t="shared" si="4"/>
        <v>19100000</v>
      </c>
    </row>
    <row r="280" spans="1:7" x14ac:dyDescent="0.25">
      <c r="A280" s="3">
        <v>52201</v>
      </c>
      <c r="B280" s="3" t="s">
        <v>269</v>
      </c>
      <c r="C280" s="3" t="s">
        <v>257</v>
      </c>
      <c r="D280" s="3" t="s">
        <v>270</v>
      </c>
      <c r="E280" s="10" t="s">
        <v>3</v>
      </c>
      <c r="F280" s="10">
        <v>808900</v>
      </c>
      <c r="G280" s="15">
        <f t="shared" si="4"/>
        <v>808900</v>
      </c>
    </row>
    <row r="281" spans="1:7" x14ac:dyDescent="0.25">
      <c r="A281" s="3">
        <v>52201</v>
      </c>
      <c r="B281" s="3" t="s">
        <v>661</v>
      </c>
      <c r="C281" s="3" t="s">
        <v>257</v>
      </c>
      <c r="D281" s="3" t="s">
        <v>662</v>
      </c>
      <c r="E281" s="10">
        <v>2030200</v>
      </c>
      <c r="F281" s="10">
        <v>6090700</v>
      </c>
      <c r="G281" s="15">
        <f t="shared" si="4"/>
        <v>8120900</v>
      </c>
    </row>
    <row r="282" spans="1:7" x14ac:dyDescent="0.25">
      <c r="A282" s="3">
        <v>52201</v>
      </c>
      <c r="B282" s="3" t="s">
        <v>271</v>
      </c>
      <c r="C282" s="3" t="s">
        <v>257</v>
      </c>
      <c r="D282" s="3" t="s">
        <v>272</v>
      </c>
      <c r="E282" s="10">
        <v>32480</v>
      </c>
      <c r="F282" s="10" t="s">
        <v>3</v>
      </c>
      <c r="G282" s="15">
        <f t="shared" si="4"/>
        <v>32480</v>
      </c>
    </row>
    <row r="283" spans="1:7" x14ac:dyDescent="0.25">
      <c r="A283" s="3">
        <v>52201</v>
      </c>
      <c r="B283" s="3" t="s">
        <v>273</v>
      </c>
      <c r="C283" s="3" t="s">
        <v>257</v>
      </c>
      <c r="D283" s="3" t="s">
        <v>274</v>
      </c>
      <c r="E283" s="10">
        <v>51750</v>
      </c>
      <c r="F283" s="10" t="s">
        <v>3</v>
      </c>
      <c r="G283" s="15">
        <f t="shared" si="4"/>
        <v>51750</v>
      </c>
    </row>
    <row r="284" spans="1:7" x14ac:dyDescent="0.25">
      <c r="A284" s="3">
        <v>52201</v>
      </c>
      <c r="B284" s="3" t="s">
        <v>275</v>
      </c>
      <c r="C284" s="3" t="s">
        <v>257</v>
      </c>
      <c r="D284" s="3" t="s">
        <v>276</v>
      </c>
      <c r="E284" s="10">
        <v>153300</v>
      </c>
      <c r="F284" s="10" t="s">
        <v>3</v>
      </c>
      <c r="G284" s="15">
        <f t="shared" si="4"/>
        <v>153300</v>
      </c>
    </row>
    <row r="285" spans="1:7" x14ac:dyDescent="0.25">
      <c r="A285" s="3">
        <v>52201</v>
      </c>
      <c r="B285" s="3" t="s">
        <v>277</v>
      </c>
      <c r="C285" s="3" t="s">
        <v>257</v>
      </c>
      <c r="D285" s="3" t="s">
        <v>278</v>
      </c>
      <c r="E285" s="10">
        <v>36300</v>
      </c>
      <c r="F285" s="10" t="s">
        <v>3</v>
      </c>
      <c r="G285" s="15">
        <f t="shared" si="4"/>
        <v>36300</v>
      </c>
    </row>
    <row r="286" spans="1:7" x14ac:dyDescent="0.25">
      <c r="A286" s="3">
        <v>52201</v>
      </c>
      <c r="B286" s="3" t="s">
        <v>279</v>
      </c>
      <c r="C286" s="3" t="s">
        <v>257</v>
      </c>
      <c r="D286" s="3" t="s">
        <v>280</v>
      </c>
      <c r="E286" s="10">
        <v>29700</v>
      </c>
      <c r="F286" s="10" t="s">
        <v>3</v>
      </c>
      <c r="G286" s="15">
        <f t="shared" si="4"/>
        <v>29700</v>
      </c>
    </row>
    <row r="287" spans="1:7" x14ac:dyDescent="0.25">
      <c r="A287" s="3">
        <v>52201</v>
      </c>
      <c r="B287" s="3" t="s">
        <v>281</v>
      </c>
      <c r="C287" s="3" t="s">
        <v>257</v>
      </c>
      <c r="D287" s="3" t="s">
        <v>282</v>
      </c>
      <c r="E287" s="10">
        <v>303800</v>
      </c>
      <c r="F287" s="10" t="s">
        <v>3</v>
      </c>
      <c r="G287" s="15">
        <f t="shared" si="4"/>
        <v>303800</v>
      </c>
    </row>
    <row r="288" spans="1:7" x14ac:dyDescent="0.25">
      <c r="A288" s="3">
        <v>52201</v>
      </c>
      <c r="B288" s="3" t="s">
        <v>283</v>
      </c>
      <c r="C288" s="3" t="s">
        <v>257</v>
      </c>
      <c r="D288" s="3" t="s">
        <v>284</v>
      </c>
      <c r="E288" s="10">
        <v>1450000</v>
      </c>
      <c r="F288" s="10" t="s">
        <v>3</v>
      </c>
      <c r="G288" s="15">
        <f t="shared" si="4"/>
        <v>1450000</v>
      </c>
    </row>
    <row r="289" spans="1:7" x14ac:dyDescent="0.25">
      <c r="A289" s="3">
        <v>52201</v>
      </c>
      <c r="B289" s="3" t="s">
        <v>285</v>
      </c>
      <c r="C289" s="3" t="s">
        <v>257</v>
      </c>
      <c r="D289" s="3" t="s">
        <v>286</v>
      </c>
      <c r="E289" s="10">
        <v>74400</v>
      </c>
      <c r="F289" s="10" t="s">
        <v>3</v>
      </c>
      <c r="G289" s="15">
        <f t="shared" si="4"/>
        <v>74400</v>
      </c>
    </row>
    <row r="290" spans="1:7" x14ac:dyDescent="0.25">
      <c r="A290" s="3">
        <v>52201</v>
      </c>
      <c r="B290" s="3" t="s">
        <v>287</v>
      </c>
      <c r="C290" s="3" t="s">
        <v>257</v>
      </c>
      <c r="D290" s="3" t="s">
        <v>288</v>
      </c>
      <c r="E290" s="10">
        <v>1000000</v>
      </c>
      <c r="F290" s="10" t="s">
        <v>3</v>
      </c>
      <c r="G290" s="15">
        <f t="shared" si="4"/>
        <v>1000000</v>
      </c>
    </row>
    <row r="291" spans="1:7" x14ac:dyDescent="0.25">
      <c r="A291" s="3">
        <v>52201</v>
      </c>
      <c r="B291" s="3" t="s">
        <v>289</v>
      </c>
      <c r="C291" s="3" t="s">
        <v>257</v>
      </c>
      <c r="D291" s="3" t="s">
        <v>284</v>
      </c>
      <c r="E291" s="10">
        <v>1500000</v>
      </c>
      <c r="F291" s="10" t="s">
        <v>3</v>
      </c>
      <c r="G291" s="15">
        <f t="shared" si="4"/>
        <v>1500000</v>
      </c>
    </row>
    <row r="292" spans="1:7" x14ac:dyDescent="0.25">
      <c r="A292" s="3">
        <v>52201</v>
      </c>
      <c r="B292" s="3" t="s">
        <v>290</v>
      </c>
      <c r="C292" s="3" t="s">
        <v>257</v>
      </c>
      <c r="D292" s="3" t="s">
        <v>291</v>
      </c>
      <c r="E292" s="10">
        <v>2260000</v>
      </c>
      <c r="F292" s="10" t="s">
        <v>3</v>
      </c>
      <c r="G292" s="15">
        <f t="shared" si="4"/>
        <v>2260000</v>
      </c>
    </row>
    <row r="293" spans="1:7" x14ac:dyDescent="0.25">
      <c r="A293" s="3">
        <v>52201</v>
      </c>
      <c r="B293" s="3" t="s">
        <v>292</v>
      </c>
      <c r="C293" s="3" t="s">
        <v>257</v>
      </c>
      <c r="D293" s="3" t="s">
        <v>293</v>
      </c>
      <c r="E293" s="10">
        <v>1500000</v>
      </c>
      <c r="F293" s="10" t="s">
        <v>3</v>
      </c>
      <c r="G293" s="15">
        <f t="shared" si="4"/>
        <v>1500000</v>
      </c>
    </row>
    <row r="294" spans="1:7" x14ac:dyDescent="0.25">
      <c r="A294" s="3">
        <v>52201</v>
      </c>
      <c r="B294" s="3" t="s">
        <v>294</v>
      </c>
      <c r="C294" s="3" t="s">
        <v>257</v>
      </c>
      <c r="D294" s="3" t="s">
        <v>295</v>
      </c>
      <c r="E294" s="10">
        <v>168000</v>
      </c>
      <c r="F294" s="10" t="s">
        <v>3</v>
      </c>
      <c r="G294" s="15">
        <f t="shared" si="4"/>
        <v>168000</v>
      </c>
    </row>
    <row r="295" spans="1:7" x14ac:dyDescent="0.25">
      <c r="A295" s="3">
        <v>52201</v>
      </c>
      <c r="B295" s="3" t="s">
        <v>296</v>
      </c>
      <c r="C295" s="3" t="s">
        <v>257</v>
      </c>
      <c r="D295" s="3" t="s">
        <v>297</v>
      </c>
      <c r="E295" s="10">
        <v>130000</v>
      </c>
      <c r="F295" s="10" t="s">
        <v>3</v>
      </c>
      <c r="G295" s="15">
        <f t="shared" si="4"/>
        <v>130000</v>
      </c>
    </row>
    <row r="296" spans="1:7" x14ac:dyDescent="0.25">
      <c r="A296" s="3">
        <v>52201</v>
      </c>
      <c r="B296" s="3" t="s">
        <v>298</v>
      </c>
      <c r="C296" s="3" t="s">
        <v>257</v>
      </c>
      <c r="D296" s="3" t="s">
        <v>299</v>
      </c>
      <c r="E296" s="10">
        <v>984625</v>
      </c>
      <c r="F296" s="10" t="s">
        <v>3</v>
      </c>
      <c r="G296" s="15">
        <f t="shared" si="4"/>
        <v>984625</v>
      </c>
    </row>
    <row r="297" spans="1:7" x14ac:dyDescent="0.25">
      <c r="A297" s="3">
        <v>52201</v>
      </c>
      <c r="B297" s="3" t="s">
        <v>300</v>
      </c>
      <c r="C297" s="3" t="s">
        <v>257</v>
      </c>
      <c r="D297" s="3" t="s">
        <v>301</v>
      </c>
      <c r="E297" s="10">
        <v>311490</v>
      </c>
      <c r="F297" s="10" t="s">
        <v>3</v>
      </c>
      <c r="G297" s="15">
        <f t="shared" si="4"/>
        <v>311490</v>
      </c>
    </row>
    <row r="298" spans="1:7" x14ac:dyDescent="0.25">
      <c r="A298" s="3">
        <v>52201</v>
      </c>
      <c r="B298" s="3" t="s">
        <v>302</v>
      </c>
      <c r="C298" s="3" t="s">
        <v>257</v>
      </c>
      <c r="D298" s="3" t="s">
        <v>303</v>
      </c>
      <c r="E298" s="10">
        <v>91390</v>
      </c>
      <c r="F298" s="10" t="s">
        <v>3</v>
      </c>
      <c r="G298" s="15">
        <f t="shared" si="4"/>
        <v>91390</v>
      </c>
    </row>
    <row r="299" spans="1:7" x14ac:dyDescent="0.25">
      <c r="A299" s="3">
        <v>52201</v>
      </c>
      <c r="B299" s="3" t="s">
        <v>304</v>
      </c>
      <c r="C299" s="3" t="s">
        <v>257</v>
      </c>
      <c r="D299" s="3" t="s">
        <v>305</v>
      </c>
      <c r="E299" s="10">
        <v>588310</v>
      </c>
      <c r="F299" s="10" t="s">
        <v>3</v>
      </c>
      <c r="G299" s="15">
        <f t="shared" si="4"/>
        <v>588310</v>
      </c>
    </row>
    <row r="300" spans="1:7" x14ac:dyDescent="0.25">
      <c r="A300" s="3">
        <v>52201</v>
      </c>
      <c r="B300" s="3" t="s">
        <v>306</v>
      </c>
      <c r="C300" s="3" t="s">
        <v>257</v>
      </c>
      <c r="D300" s="3" t="s">
        <v>307</v>
      </c>
      <c r="E300" s="10">
        <v>244660</v>
      </c>
      <c r="F300" s="10" t="s">
        <v>3</v>
      </c>
      <c r="G300" s="15">
        <f t="shared" si="4"/>
        <v>244660</v>
      </c>
    </row>
    <row r="301" spans="1:7" x14ac:dyDescent="0.25">
      <c r="A301" s="3">
        <v>52201</v>
      </c>
      <c r="B301" s="3" t="s">
        <v>308</v>
      </c>
      <c r="C301" s="3" t="s">
        <v>257</v>
      </c>
      <c r="D301" s="3" t="s">
        <v>309</v>
      </c>
      <c r="E301" s="10">
        <v>367030</v>
      </c>
      <c r="F301" s="10" t="s">
        <v>3</v>
      </c>
      <c r="G301" s="15">
        <f t="shared" si="4"/>
        <v>367030</v>
      </c>
    </row>
    <row r="302" spans="1:7" x14ac:dyDescent="0.25">
      <c r="A302" s="3">
        <v>52201</v>
      </c>
      <c r="B302" s="3" t="s">
        <v>310</v>
      </c>
      <c r="C302" s="3" t="s">
        <v>257</v>
      </c>
      <c r="D302" s="3" t="s">
        <v>311</v>
      </c>
      <c r="E302" s="10">
        <v>402350</v>
      </c>
      <c r="F302" s="10" t="s">
        <v>3</v>
      </c>
      <c r="G302" s="15">
        <f t="shared" si="4"/>
        <v>402350</v>
      </c>
    </row>
    <row r="303" spans="1:7" x14ac:dyDescent="0.25">
      <c r="A303" s="3">
        <v>52201</v>
      </c>
      <c r="B303" s="3" t="s">
        <v>312</v>
      </c>
      <c r="C303" s="3" t="s">
        <v>257</v>
      </c>
      <c r="D303" s="3" t="s">
        <v>313</v>
      </c>
      <c r="E303" s="10">
        <v>287474</v>
      </c>
      <c r="F303" s="10" t="s">
        <v>3</v>
      </c>
      <c r="G303" s="15">
        <f t="shared" si="4"/>
        <v>287474</v>
      </c>
    </row>
    <row r="304" spans="1:7" x14ac:dyDescent="0.25">
      <c r="A304" s="3">
        <v>52201</v>
      </c>
      <c r="B304" s="3" t="s">
        <v>314</v>
      </c>
      <c r="C304" s="3" t="s">
        <v>257</v>
      </c>
      <c r="D304" s="3" t="s">
        <v>315</v>
      </c>
      <c r="E304" s="10">
        <v>510176</v>
      </c>
      <c r="F304" s="10" t="s">
        <v>3</v>
      </c>
      <c r="G304" s="15">
        <f t="shared" si="4"/>
        <v>510176</v>
      </c>
    </row>
    <row r="305" spans="1:7" x14ac:dyDescent="0.25">
      <c r="A305" s="3">
        <v>52201</v>
      </c>
      <c r="B305" s="3" t="s">
        <v>316</v>
      </c>
      <c r="C305" s="3" t="s">
        <v>257</v>
      </c>
      <c r="D305" s="3" t="s">
        <v>317</v>
      </c>
      <c r="E305" s="10">
        <v>458184</v>
      </c>
      <c r="F305" s="10" t="s">
        <v>3</v>
      </c>
      <c r="G305" s="15">
        <f t="shared" si="4"/>
        <v>458184</v>
      </c>
    </row>
    <row r="306" spans="1:7" x14ac:dyDescent="0.25">
      <c r="A306" s="3">
        <v>52201</v>
      </c>
      <c r="B306" s="3" t="s">
        <v>318</v>
      </c>
      <c r="C306" s="3" t="s">
        <v>257</v>
      </c>
      <c r="D306" s="3" t="s">
        <v>319</v>
      </c>
      <c r="E306" s="10">
        <v>374826</v>
      </c>
      <c r="F306" s="10" t="s">
        <v>3</v>
      </c>
      <c r="G306" s="15">
        <f t="shared" si="4"/>
        <v>374826</v>
      </c>
    </row>
    <row r="307" spans="1:7" x14ac:dyDescent="0.25">
      <c r="A307" s="3">
        <v>52201</v>
      </c>
      <c r="B307" s="3" t="s">
        <v>320</v>
      </c>
      <c r="C307" s="3" t="s">
        <v>257</v>
      </c>
      <c r="D307" s="3" t="s">
        <v>321</v>
      </c>
      <c r="E307" s="10">
        <v>366990</v>
      </c>
      <c r="F307" s="10" t="s">
        <v>3</v>
      </c>
      <c r="G307" s="15">
        <f t="shared" si="4"/>
        <v>366990</v>
      </c>
    </row>
    <row r="308" spans="1:7" x14ac:dyDescent="0.25">
      <c r="A308" s="3">
        <v>52201</v>
      </c>
      <c r="B308" s="3" t="s">
        <v>663</v>
      </c>
      <c r="C308" s="3" t="s">
        <v>257</v>
      </c>
      <c r="D308" s="3" t="s">
        <v>664</v>
      </c>
      <c r="E308" s="10">
        <v>389025</v>
      </c>
      <c r="F308" s="10" t="s">
        <v>3</v>
      </c>
      <c r="G308" s="15">
        <f t="shared" si="4"/>
        <v>389025</v>
      </c>
    </row>
    <row r="309" spans="1:7" x14ac:dyDescent="0.25">
      <c r="A309" s="3">
        <v>52201</v>
      </c>
      <c r="B309" s="3" t="s">
        <v>665</v>
      </c>
      <c r="C309" s="3" t="s">
        <v>257</v>
      </c>
      <c r="D309" s="3" t="s">
        <v>666</v>
      </c>
      <c r="E309" s="10">
        <v>250775</v>
      </c>
      <c r="F309" s="10" t="s">
        <v>3</v>
      </c>
      <c r="G309" s="15">
        <f t="shared" si="4"/>
        <v>250775</v>
      </c>
    </row>
    <row r="310" spans="1:7" x14ac:dyDescent="0.25">
      <c r="A310" s="3">
        <v>52201</v>
      </c>
      <c r="B310" s="3" t="s">
        <v>667</v>
      </c>
      <c r="C310" s="3" t="s">
        <v>257</v>
      </c>
      <c r="D310" s="3" t="s">
        <v>668</v>
      </c>
      <c r="E310" s="10">
        <v>196140</v>
      </c>
      <c r="F310" s="10" t="s">
        <v>3</v>
      </c>
      <c r="G310" s="15">
        <f t="shared" si="4"/>
        <v>196140</v>
      </c>
    </row>
    <row r="311" spans="1:7" x14ac:dyDescent="0.25">
      <c r="A311" s="3">
        <v>52201</v>
      </c>
      <c r="B311" s="3" t="s">
        <v>669</v>
      </c>
      <c r="C311" s="3" t="s">
        <v>257</v>
      </c>
      <c r="D311" s="3" t="s">
        <v>670</v>
      </c>
      <c r="E311" s="10">
        <v>179010</v>
      </c>
      <c r="F311" s="10" t="s">
        <v>3</v>
      </c>
      <c r="G311" s="15">
        <f t="shared" si="4"/>
        <v>179010</v>
      </c>
    </row>
    <row r="312" spans="1:7" x14ac:dyDescent="0.25">
      <c r="A312" s="3">
        <v>52201</v>
      </c>
      <c r="B312" s="3" t="s">
        <v>671</v>
      </c>
      <c r="C312" s="3" t="s">
        <v>257</v>
      </c>
      <c r="D312" s="3" t="s">
        <v>672</v>
      </c>
      <c r="E312" s="10">
        <v>185050</v>
      </c>
      <c r="F312" s="10" t="s">
        <v>3</v>
      </c>
      <c r="G312" s="15">
        <f t="shared" si="4"/>
        <v>185050</v>
      </c>
    </row>
    <row r="313" spans="1:7" x14ac:dyDescent="0.25">
      <c r="A313" s="3">
        <v>52201</v>
      </c>
      <c r="B313" s="3" t="s">
        <v>673</v>
      </c>
      <c r="C313" s="3" t="s">
        <v>257</v>
      </c>
      <c r="D313" s="3" t="s">
        <v>674</v>
      </c>
      <c r="E313" s="10">
        <v>625000</v>
      </c>
      <c r="F313" s="10" t="s">
        <v>3</v>
      </c>
      <c r="G313" s="15">
        <f t="shared" si="4"/>
        <v>625000</v>
      </c>
    </row>
    <row r="314" spans="1:7" x14ac:dyDescent="0.25">
      <c r="A314" s="3">
        <v>52201</v>
      </c>
      <c r="B314" s="3" t="s">
        <v>675</v>
      </c>
      <c r="C314" s="3" t="s">
        <v>257</v>
      </c>
      <c r="D314" s="3" t="s">
        <v>676</v>
      </c>
      <c r="E314" s="10">
        <v>675000</v>
      </c>
      <c r="F314" s="10" t="s">
        <v>3</v>
      </c>
      <c r="G314" s="15">
        <f t="shared" si="4"/>
        <v>675000</v>
      </c>
    </row>
    <row r="315" spans="1:7" x14ac:dyDescent="0.25">
      <c r="A315" s="3">
        <v>53401</v>
      </c>
      <c r="B315" s="3" t="s">
        <v>408</v>
      </c>
      <c r="C315" s="3" t="s">
        <v>409</v>
      </c>
      <c r="D315" s="3" t="s">
        <v>410</v>
      </c>
      <c r="E315" s="10" t="s">
        <v>3</v>
      </c>
      <c r="F315" s="10">
        <v>381800</v>
      </c>
      <c r="G315" s="15">
        <f t="shared" si="4"/>
        <v>381800</v>
      </c>
    </row>
    <row r="316" spans="1:7" x14ac:dyDescent="0.25">
      <c r="A316" s="3">
        <v>53401</v>
      </c>
      <c r="B316" s="3" t="s">
        <v>411</v>
      </c>
      <c r="C316" s="3" t="s">
        <v>409</v>
      </c>
      <c r="D316" s="3" t="s">
        <v>412</v>
      </c>
      <c r="E316" s="10">
        <v>1342367</v>
      </c>
      <c r="F316" s="10">
        <v>4027100</v>
      </c>
      <c r="G316" s="15">
        <f t="shared" si="4"/>
        <v>5369467</v>
      </c>
    </row>
    <row r="317" spans="1:7" x14ac:dyDescent="0.25">
      <c r="A317" s="3">
        <v>53401</v>
      </c>
      <c r="B317" s="3" t="s">
        <v>677</v>
      </c>
      <c r="C317" s="3" t="s">
        <v>409</v>
      </c>
      <c r="D317" s="3" t="s">
        <v>678</v>
      </c>
      <c r="E317" s="10">
        <v>234100</v>
      </c>
      <c r="F317" s="10" t="s">
        <v>3</v>
      </c>
      <c r="G317" s="15">
        <f t="shared" si="4"/>
        <v>234100</v>
      </c>
    </row>
    <row r="318" spans="1:7" x14ac:dyDescent="0.25">
      <c r="A318" s="3">
        <v>50401</v>
      </c>
      <c r="B318" s="3" t="s">
        <v>83</v>
      </c>
      <c r="C318" s="3" t="s">
        <v>82</v>
      </c>
      <c r="D318" s="3" t="s">
        <v>84</v>
      </c>
      <c r="E318" s="10">
        <v>300627</v>
      </c>
      <c r="F318" s="10" t="s">
        <v>3</v>
      </c>
      <c r="G318" s="15">
        <f t="shared" si="4"/>
        <v>300627</v>
      </c>
    </row>
    <row r="319" spans="1:7" x14ac:dyDescent="0.25">
      <c r="A319" s="3">
        <v>50401</v>
      </c>
      <c r="B319" s="3" t="s">
        <v>85</v>
      </c>
      <c r="C319" s="3" t="s">
        <v>82</v>
      </c>
      <c r="D319" s="3" t="s">
        <v>86</v>
      </c>
      <c r="E319" s="10">
        <v>300627</v>
      </c>
      <c r="F319" s="10" t="s">
        <v>3</v>
      </c>
      <c r="G319" s="15">
        <f t="shared" si="4"/>
        <v>300627</v>
      </c>
    </row>
    <row r="320" spans="1:7" x14ac:dyDescent="0.25">
      <c r="A320" s="3">
        <v>50401</v>
      </c>
      <c r="B320" s="3" t="s">
        <v>87</v>
      </c>
      <c r="C320" s="3" t="s">
        <v>82</v>
      </c>
      <c r="D320" s="3" t="s">
        <v>88</v>
      </c>
      <c r="E320" s="10">
        <v>300627</v>
      </c>
      <c r="F320" s="10" t="s">
        <v>3</v>
      </c>
      <c r="G320" s="15">
        <f t="shared" si="4"/>
        <v>300627</v>
      </c>
    </row>
    <row r="321" spans="1:11" x14ac:dyDescent="0.25">
      <c r="A321" s="3">
        <v>50401</v>
      </c>
      <c r="B321" s="3" t="s">
        <v>89</v>
      </c>
      <c r="C321" s="3" t="s">
        <v>82</v>
      </c>
      <c r="D321" s="3" t="s">
        <v>90</v>
      </c>
      <c r="E321" s="10">
        <v>300000</v>
      </c>
      <c r="F321" s="10" t="s">
        <v>3</v>
      </c>
      <c r="G321" s="15">
        <f t="shared" si="4"/>
        <v>300000</v>
      </c>
    </row>
    <row r="322" spans="1:11" x14ac:dyDescent="0.25">
      <c r="A322" s="3">
        <v>50401</v>
      </c>
      <c r="B322" s="3" t="s">
        <v>91</v>
      </c>
      <c r="C322" s="3" t="s">
        <v>82</v>
      </c>
      <c r="D322" s="3" t="s">
        <v>92</v>
      </c>
      <c r="E322" s="10">
        <v>300000</v>
      </c>
      <c r="F322" s="10" t="s">
        <v>3</v>
      </c>
      <c r="G322" s="15">
        <f t="shared" si="4"/>
        <v>300000</v>
      </c>
    </row>
    <row r="323" spans="1:11" x14ac:dyDescent="0.25">
      <c r="A323" s="3">
        <v>50401</v>
      </c>
      <c r="B323" s="3" t="s">
        <v>93</v>
      </c>
      <c r="C323" s="3" t="s">
        <v>82</v>
      </c>
      <c r="D323" s="3" t="s">
        <v>94</v>
      </c>
      <c r="E323" s="10">
        <v>300000</v>
      </c>
      <c r="F323" s="10" t="s">
        <v>3</v>
      </c>
      <c r="G323" s="15">
        <f t="shared" si="4"/>
        <v>300000</v>
      </c>
    </row>
    <row r="324" spans="1:11" x14ac:dyDescent="0.25">
      <c r="A324" s="3">
        <v>50401</v>
      </c>
      <c r="B324" s="3" t="s">
        <v>95</v>
      </c>
      <c r="C324" s="3" t="s">
        <v>82</v>
      </c>
      <c r="D324" s="3" t="s">
        <v>96</v>
      </c>
      <c r="E324" s="10">
        <v>300000</v>
      </c>
      <c r="F324" s="10" t="s">
        <v>3</v>
      </c>
      <c r="G324" s="15">
        <f t="shared" si="4"/>
        <v>300000</v>
      </c>
    </row>
    <row r="325" spans="1:11" x14ac:dyDescent="0.25">
      <c r="A325" s="3">
        <v>50401</v>
      </c>
      <c r="B325" s="3" t="s">
        <v>679</v>
      </c>
      <c r="C325" s="3" t="s">
        <v>82</v>
      </c>
      <c r="D325" s="3" t="s">
        <v>680</v>
      </c>
      <c r="E325" s="10">
        <v>300000</v>
      </c>
      <c r="F325" s="10" t="s">
        <v>3</v>
      </c>
      <c r="G325" s="15">
        <f t="shared" si="4"/>
        <v>300000</v>
      </c>
      <c r="K325" s="18"/>
    </row>
    <row r="326" spans="1:11" x14ac:dyDescent="0.25">
      <c r="A326" s="3">
        <v>51601</v>
      </c>
      <c r="B326" s="3" t="s">
        <v>681</v>
      </c>
      <c r="C326" s="3" t="s">
        <v>226</v>
      </c>
      <c r="D326" s="3" t="s">
        <v>682</v>
      </c>
      <c r="E326" s="10">
        <v>4800000</v>
      </c>
      <c r="F326" s="10" t="s">
        <v>3</v>
      </c>
      <c r="G326" s="15">
        <f t="shared" si="4"/>
        <v>4800000</v>
      </c>
    </row>
    <row r="327" spans="1:11" x14ac:dyDescent="0.25">
      <c r="A327" s="19">
        <v>51601</v>
      </c>
      <c r="B327" s="19" t="s">
        <v>227</v>
      </c>
      <c r="C327" s="19" t="s">
        <v>226</v>
      </c>
      <c r="D327" s="19" t="s">
        <v>228</v>
      </c>
      <c r="E327" s="20">
        <v>292680</v>
      </c>
      <c r="F327" s="20" t="s">
        <v>3</v>
      </c>
      <c r="G327" s="21">
        <f t="shared" si="4"/>
        <v>292680</v>
      </c>
    </row>
    <row r="328" spans="1:11" x14ac:dyDescent="0.25">
      <c r="A328" s="19"/>
      <c r="B328" s="19"/>
      <c r="C328" s="19"/>
      <c r="D328" s="19"/>
      <c r="E328" s="20"/>
      <c r="F328" s="20"/>
      <c r="G328" s="21"/>
    </row>
    <row r="329" spans="1:11" x14ac:dyDescent="0.25">
      <c r="A329" s="6"/>
      <c r="B329" s="6"/>
      <c r="C329" s="6"/>
      <c r="D329" s="7" t="s">
        <v>477</v>
      </c>
      <c r="E329" s="13">
        <f>SUM(E8:E327)</f>
        <v>1035929655</v>
      </c>
      <c r="F329" s="11">
        <f>SUM(F8:F327)</f>
        <v>340133625</v>
      </c>
      <c r="G329" s="16">
        <f>SUM(G8:G327)</f>
        <v>1376063280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52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 12 March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Ed Smith</cp:lastModifiedBy>
  <cp:lastPrinted>2016-09-13T16:43:03Z</cp:lastPrinted>
  <dcterms:created xsi:type="dcterms:W3CDTF">2015-05-07T18:08:33Z</dcterms:created>
  <dcterms:modified xsi:type="dcterms:W3CDTF">2016-09-13T18:17:24Z</dcterms:modified>
</cp:coreProperties>
</file>