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1148" activeTab="0"/>
  </bookViews>
  <sheets>
    <sheet name="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<sst xmlns="http://schemas.openxmlformats.org/spreadsheetml/2006/main" count="79" uniqueCount="65">
  <si>
    <t xml:space="preserve"> </t>
  </si>
  <si>
    <t>&amp; Waivers</t>
  </si>
  <si>
    <t>*Expenditures made from the Education and Operations &amp; Maintenance Funds</t>
  </si>
  <si>
    <t>Acad Support</t>
  </si>
  <si>
    <t>Auxiliary</t>
  </si>
  <si>
    <t>Black Hawk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</si>
  <si>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</si>
  <si>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</si>
  <si>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</si>
  <si>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</si>
  <si>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</si>
  <si>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</si>
  <si>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</si>
  <si>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</si>
  <si>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</si>
  <si>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</si>
  <si>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</si>
  <si>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</si>
  <si>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</si>
  <si>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Instit.</t>
  </si>
  <si>
    <t>Instruction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</si>
  <si>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</si>
  <si>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</si>
  <si>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</si>
  <si>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</si>
  <si>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</si>
  <si>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</si>
  <si>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</si>
  <si>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</si>
  <si>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</si>
  <si>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Maintenance</t>
  </si>
  <si>
    <t>McHenry</t>
  </si>
  <si>
    <t>Moraine Valley</t>
  </si>
  <si>
    <t>Morton</t>
  </si>
  <si>
    <t>No.</t>
  </si>
  <si>
    <t>Oakton</t>
  </si>
  <si>
    <t>Oper &amp;</t>
  </si>
  <si>
    <t xml:space="preserve">Organ </t>
  </si>
  <si>
    <t>Parkland</t>
  </si>
  <si>
    <t>Prairie State</t>
  </si>
  <si>
    <t>Public</t>
  </si>
  <si>
    <t>Rend Lake</t>
  </si>
  <si>
    <t>Research</t>
  </si>
  <si>
    <t>Richland</t>
  </si>
  <si>
    <t>Rock Valley</t>
  </si>
  <si>
    <t>Sandburg</t>
  </si>
  <si>
    <t>Sauk Valley</t>
  </si>
  <si>
    <t>Scholar.,Grants</t>
  </si>
  <si>
    <t>Service</t>
  </si>
  <si>
    <t>Services</t>
  </si>
  <si>
    <t>Shawnee</t>
  </si>
  <si>
    <t>SOURCE OF DATA:  College Audits</t>
  </si>
  <si>
    <t>South Suburban</t>
  </si>
  <si>
    <t>Southeastern</t>
  </si>
  <si>
    <t>Southwestern</t>
  </si>
  <si>
    <t>Spoon River</t>
  </si>
  <si>
    <t>Student</t>
  </si>
  <si>
    <t>Support</t>
  </si>
  <si>
    <t>Total</t>
  </si>
  <si>
    <t>TOTALS</t>
  </si>
  <si>
    <t>Triton</t>
  </si>
  <si>
    <t>Waubonsee</t>
  </si>
  <si>
    <t>Wood</t>
  </si>
  <si>
    <t>Table IV-12</t>
  </si>
  <si>
    <t>FISCAL YEAR 2014 AUDITED OPERATING EXPENDITURES* BY FUNCTION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</si>
</sst>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8" fontId="5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6" fontId="5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0" fillId="0" borderId="8">
      <alignment/>
      <protection/>
    </xf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3" fontId="9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left"/>
    </xf>
    <xf numFmtId="5" fontId="3" fillId="34" borderId="0" xfId="61" applyNumberFormat="1" applyFont="1" applyFill="1" applyAlignment="1">
      <alignment/>
      <protection/>
    </xf>
    <xf numFmtId="167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5" fontId="9" fillId="34" borderId="0" xfId="61" applyNumberFormat="1" applyFont="1" applyFill="1" applyAlignment="1">
      <alignment/>
      <protection/>
    </xf>
    <xf numFmtId="167" fontId="9" fillId="34" borderId="0" xfId="0" applyNumberFormat="1" applyFont="1" applyFill="1" applyAlignment="1">
      <alignment/>
    </xf>
    <xf numFmtId="167" fontId="3" fillId="34" borderId="0" xfId="44" applyNumberFormat="1" applyFont="1" applyFill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enault\Documents\Special%20Requests\Ellen\Data&amp;Characteristics\FY14%20U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9"/>
      <sheetName val="540"/>
      <sheetName val="Summary"/>
      <sheetName val="Tables"/>
      <sheetName val="Fund Balance"/>
      <sheetName val="Revenues"/>
      <sheetName val="Expenditures"/>
      <sheetName val="one third opera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57421875" style="1" customWidth="1"/>
    <col min="2" max="2" width="14.00390625" style="1" customWidth="1"/>
    <col min="3" max="5" width="12.57421875" style="1" bestFit="1" customWidth="1"/>
    <col min="6" max="6" width="11.57421875" style="1" bestFit="1" customWidth="1"/>
    <col min="7" max="7" width="9.140625" style="1" bestFit="1" customWidth="1"/>
    <col min="8" max="8" width="10.57421875" style="1" bestFit="1" customWidth="1"/>
    <col min="9" max="10" width="12.57421875" style="1" bestFit="1" customWidth="1"/>
    <col min="11" max="11" width="12.7109375" style="1" bestFit="1" customWidth="1"/>
    <col min="12" max="12" width="14.140625" style="1" bestFit="1" customWidth="1"/>
    <col min="13" max="16384" width="9.140625" style="1" customWidth="1"/>
  </cols>
  <sheetData>
    <row r="1" spans="1:12" ht="12.7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 t="s">
        <v>8</v>
      </c>
      <c r="B5" s="5"/>
      <c r="C5" s="5"/>
      <c r="D5" s="5"/>
      <c r="E5" s="5" t="s">
        <v>56</v>
      </c>
      <c r="F5" s="5" t="s">
        <v>40</v>
      </c>
      <c r="G5" s="5" t="s">
        <v>37</v>
      </c>
      <c r="H5" s="5" t="s">
        <v>4</v>
      </c>
      <c r="I5" s="5" t="s">
        <v>36</v>
      </c>
      <c r="J5" s="5" t="s">
        <v>19</v>
      </c>
      <c r="K5" s="5" t="s">
        <v>47</v>
      </c>
      <c r="L5" s="5"/>
    </row>
    <row r="6" spans="1:12" ht="12.75">
      <c r="A6" s="6" t="s">
        <v>34</v>
      </c>
      <c r="B6" s="7" t="s">
        <v>9</v>
      </c>
      <c r="C6" s="6" t="s">
        <v>20</v>
      </c>
      <c r="D6" s="6" t="s">
        <v>3</v>
      </c>
      <c r="E6" s="6" t="s">
        <v>49</v>
      </c>
      <c r="F6" s="6" t="s">
        <v>48</v>
      </c>
      <c r="G6" s="6" t="s">
        <v>42</v>
      </c>
      <c r="H6" s="6" t="s">
        <v>49</v>
      </c>
      <c r="I6" s="6" t="s">
        <v>30</v>
      </c>
      <c r="J6" s="6" t="s">
        <v>57</v>
      </c>
      <c r="K6" s="6" t="s">
        <v>1</v>
      </c>
      <c r="L6" s="6" t="s">
        <v>58</v>
      </c>
    </row>
    <row r="7" spans="1:12" ht="12.75">
      <c r="A7" s="4" t="s">
        <v>0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/>
    </row>
    <row r="8" spans="1:12" ht="12.75">
      <c r="A8" s="8">
        <v>503</v>
      </c>
      <c r="B8" s="4" t="s">
        <v>5</v>
      </c>
      <c r="C8" s="9">
        <v>13606894</v>
      </c>
      <c r="D8" s="9">
        <v>4039615</v>
      </c>
      <c r="E8" s="9">
        <v>2797905</v>
      </c>
      <c r="F8" s="9">
        <v>800720</v>
      </c>
      <c r="G8" s="9">
        <v>0</v>
      </c>
      <c r="H8" s="9">
        <v>0</v>
      </c>
      <c r="I8" s="9">
        <v>4311292</v>
      </c>
      <c r="J8" s="9">
        <v>5795148</v>
      </c>
      <c r="K8" s="9">
        <v>3548360</v>
      </c>
      <c r="L8" s="10">
        <f aca="true" t="shared" si="0" ref="L8:L46">SUM(C8:K8)</f>
        <v>34899934</v>
      </c>
    </row>
    <row r="9" spans="1:12" ht="12.75">
      <c r="A9" s="8">
        <v>508</v>
      </c>
      <c r="B9" s="4" t="s">
        <v>6</v>
      </c>
      <c r="C9" s="9">
        <v>109140014</v>
      </c>
      <c r="D9" s="9">
        <v>14133505</v>
      </c>
      <c r="E9" s="9">
        <v>31968622</v>
      </c>
      <c r="F9" s="9">
        <v>201028</v>
      </c>
      <c r="G9" s="9">
        <v>225085</v>
      </c>
      <c r="H9" s="9">
        <v>5396915</v>
      </c>
      <c r="I9" s="9">
        <v>40266473</v>
      </c>
      <c r="J9" s="9">
        <v>58325959</v>
      </c>
      <c r="K9" s="9">
        <v>5289720</v>
      </c>
      <c r="L9" s="10">
        <f t="shared" si="0"/>
        <v>264947321</v>
      </c>
    </row>
    <row r="10" spans="1:12" ht="12.75">
      <c r="A10" s="8">
        <v>507</v>
      </c>
      <c r="B10" s="4" t="s">
        <v>7</v>
      </c>
      <c r="C10" s="9">
        <v>7208360</v>
      </c>
      <c r="D10" s="9">
        <v>1110295</v>
      </c>
      <c r="E10" s="9">
        <v>1545797</v>
      </c>
      <c r="F10" s="9">
        <v>421757</v>
      </c>
      <c r="G10" s="9">
        <v>0</v>
      </c>
      <c r="H10" s="9">
        <v>0</v>
      </c>
      <c r="I10" s="9">
        <v>2553847</v>
      </c>
      <c r="J10" s="9">
        <v>3243595</v>
      </c>
      <c r="K10" s="9">
        <v>0</v>
      </c>
      <c r="L10" s="10">
        <f t="shared" si="0"/>
        <v>16083651</v>
      </c>
    </row>
    <row r="11" spans="1:12" ht="12.75">
      <c r="A11" s="8">
        <v>502</v>
      </c>
      <c r="B11" s="4" t="s">
        <v>10</v>
      </c>
      <c r="C11" s="9">
        <v>70968094</v>
      </c>
      <c r="D11" s="9">
        <v>8315791</v>
      </c>
      <c r="E11" s="9">
        <v>13064145</v>
      </c>
      <c r="F11" s="9">
        <v>1213764</v>
      </c>
      <c r="G11" s="9">
        <v>0</v>
      </c>
      <c r="H11" s="9">
        <v>0</v>
      </c>
      <c r="I11" s="9">
        <v>16129400</v>
      </c>
      <c r="J11" s="9">
        <v>30677276</v>
      </c>
      <c r="K11" s="9">
        <v>10463757</v>
      </c>
      <c r="L11" s="10">
        <f t="shared" si="0"/>
        <v>150832227</v>
      </c>
    </row>
    <row r="12" spans="1:12" ht="12.75">
      <c r="A12" s="8">
        <v>509</v>
      </c>
      <c r="B12" s="4" t="s">
        <v>11</v>
      </c>
      <c r="C12" s="9">
        <v>29826224</v>
      </c>
      <c r="D12" s="9">
        <v>7860597</v>
      </c>
      <c r="E12" s="9">
        <v>5803096</v>
      </c>
      <c r="F12" s="9">
        <v>284632</v>
      </c>
      <c r="G12" s="9">
        <v>0</v>
      </c>
      <c r="H12" s="9">
        <v>0</v>
      </c>
      <c r="I12" s="9">
        <v>8945330</v>
      </c>
      <c r="J12" s="9">
        <v>13631575</v>
      </c>
      <c r="K12" s="9">
        <v>706938</v>
      </c>
      <c r="L12" s="10">
        <f t="shared" si="0"/>
        <v>67058392</v>
      </c>
    </row>
    <row r="13" spans="1:12" ht="12.75">
      <c r="A13" s="8">
        <v>512</v>
      </c>
      <c r="B13" s="4" t="s">
        <v>12</v>
      </c>
      <c r="C13" s="9">
        <v>36396899</v>
      </c>
      <c r="D13" s="9">
        <v>8238812</v>
      </c>
      <c r="E13" s="9">
        <v>11146341</v>
      </c>
      <c r="F13" s="9">
        <v>64872</v>
      </c>
      <c r="G13" s="9">
        <v>0</v>
      </c>
      <c r="H13" s="9">
        <v>0</v>
      </c>
      <c r="I13" s="9">
        <v>13680345</v>
      </c>
      <c r="J13" s="9">
        <v>26345042</v>
      </c>
      <c r="K13" s="9">
        <v>5020902</v>
      </c>
      <c r="L13" s="10">
        <f t="shared" si="0"/>
        <v>100893213</v>
      </c>
    </row>
    <row r="14" spans="1:12" ht="12.75">
      <c r="A14" s="8">
        <v>540</v>
      </c>
      <c r="B14" s="4" t="s">
        <v>13</v>
      </c>
      <c r="C14" s="9">
        <v>12408324</v>
      </c>
      <c r="D14" s="9">
        <v>1365463</v>
      </c>
      <c r="E14" s="9">
        <v>2423775</v>
      </c>
      <c r="F14" s="9">
        <v>3245909</v>
      </c>
      <c r="G14" s="9">
        <v>0</v>
      </c>
      <c r="H14" s="9">
        <v>0</v>
      </c>
      <c r="I14" s="9">
        <v>2639363</v>
      </c>
      <c r="J14" s="9">
        <v>6124266</v>
      </c>
      <c r="K14" s="9">
        <v>2823654</v>
      </c>
      <c r="L14" s="10">
        <f t="shared" si="0"/>
        <v>31030754</v>
      </c>
    </row>
    <row r="15" spans="1:12" ht="12.75">
      <c r="A15" s="8">
        <v>519</v>
      </c>
      <c r="B15" s="4" t="s">
        <v>14</v>
      </c>
      <c r="C15" s="9">
        <v>6834159</v>
      </c>
      <c r="D15" s="9">
        <v>768635</v>
      </c>
      <c r="E15" s="9">
        <v>1372134</v>
      </c>
      <c r="F15" s="9">
        <v>460887</v>
      </c>
      <c r="G15" s="9">
        <v>0</v>
      </c>
      <c r="H15" s="9">
        <v>0</v>
      </c>
      <c r="I15" s="9">
        <v>1739337</v>
      </c>
      <c r="J15" s="9">
        <v>3132351</v>
      </c>
      <c r="K15" s="9">
        <v>282622</v>
      </c>
      <c r="L15" s="10">
        <f t="shared" si="0"/>
        <v>14590125</v>
      </c>
    </row>
    <row r="16" spans="1:12" ht="12.75">
      <c r="A16" s="8">
        <v>514</v>
      </c>
      <c r="B16" s="4" t="s">
        <v>15</v>
      </c>
      <c r="C16" s="9">
        <v>24798630</v>
      </c>
      <c r="D16" s="9">
        <v>2640725</v>
      </c>
      <c r="E16" s="9">
        <v>2458749</v>
      </c>
      <c r="F16" s="9">
        <v>325723</v>
      </c>
      <c r="G16" s="9">
        <v>0</v>
      </c>
      <c r="H16" s="9">
        <v>0</v>
      </c>
      <c r="I16" s="9">
        <v>7548299</v>
      </c>
      <c r="J16" s="9">
        <v>26718444</v>
      </c>
      <c r="K16" s="9">
        <v>0</v>
      </c>
      <c r="L16" s="10">
        <f t="shared" si="0"/>
        <v>64490570</v>
      </c>
    </row>
    <row r="17" spans="1:12" ht="12.75">
      <c r="A17" s="8">
        <v>529</v>
      </c>
      <c r="B17" s="4" t="s">
        <v>17</v>
      </c>
      <c r="C17" s="9">
        <v>12261319</v>
      </c>
      <c r="D17" s="9">
        <v>502882</v>
      </c>
      <c r="E17" s="9">
        <v>1865034</v>
      </c>
      <c r="F17" s="9">
        <v>66657</v>
      </c>
      <c r="G17" s="9">
        <v>0</v>
      </c>
      <c r="H17" s="9">
        <v>0</v>
      </c>
      <c r="I17" s="9">
        <v>2824826</v>
      </c>
      <c r="J17" s="9">
        <v>5612778</v>
      </c>
      <c r="K17" s="9">
        <v>6986259</v>
      </c>
      <c r="L17" s="10">
        <f t="shared" si="0"/>
        <v>30119755</v>
      </c>
    </row>
    <row r="18" spans="1:12" ht="12.75">
      <c r="A18" s="8">
        <v>513</v>
      </c>
      <c r="B18" s="4" t="s">
        <v>18</v>
      </c>
      <c r="C18" s="9">
        <v>10698235</v>
      </c>
      <c r="D18" s="9">
        <v>1262342</v>
      </c>
      <c r="E18" s="9">
        <v>1494658</v>
      </c>
      <c r="F18" s="9">
        <v>766261</v>
      </c>
      <c r="G18" s="9">
        <v>0</v>
      </c>
      <c r="H18" s="9">
        <v>0</v>
      </c>
      <c r="I18" s="9">
        <v>2330187</v>
      </c>
      <c r="J18" s="9">
        <v>3659492</v>
      </c>
      <c r="K18" s="9">
        <v>541217</v>
      </c>
      <c r="L18" s="10">
        <f t="shared" si="0"/>
        <v>20752392</v>
      </c>
    </row>
    <row r="19" spans="1:12" ht="12.75">
      <c r="A19" s="8">
        <v>525</v>
      </c>
      <c r="B19" s="4" t="s">
        <v>21</v>
      </c>
      <c r="C19" s="9">
        <v>38181216</v>
      </c>
      <c r="D19" s="9">
        <v>2897682</v>
      </c>
      <c r="E19" s="9">
        <v>6583917</v>
      </c>
      <c r="F19" s="9">
        <v>0</v>
      </c>
      <c r="G19" s="9">
        <v>0</v>
      </c>
      <c r="H19" s="9">
        <v>0</v>
      </c>
      <c r="I19" s="9">
        <v>11590631</v>
      </c>
      <c r="J19" s="9">
        <v>11876714</v>
      </c>
      <c r="K19" s="9">
        <v>3902232</v>
      </c>
      <c r="L19" s="10">
        <f t="shared" si="0"/>
        <v>75032392</v>
      </c>
    </row>
    <row r="20" spans="1:12" ht="12.75">
      <c r="A20" s="8">
        <v>520</v>
      </c>
      <c r="B20" s="4" t="s">
        <v>22</v>
      </c>
      <c r="C20" s="9">
        <v>9505809</v>
      </c>
      <c r="D20" s="9">
        <v>2022528</v>
      </c>
      <c r="E20" s="9">
        <v>1818632</v>
      </c>
      <c r="F20" s="9">
        <v>531711</v>
      </c>
      <c r="G20" s="9">
        <v>0</v>
      </c>
      <c r="H20" s="9">
        <v>0</v>
      </c>
      <c r="I20" s="9">
        <v>5754895</v>
      </c>
      <c r="J20" s="9">
        <v>7849890</v>
      </c>
      <c r="K20" s="9">
        <v>0</v>
      </c>
      <c r="L20" s="10">
        <f t="shared" si="0"/>
        <v>27483465</v>
      </c>
    </row>
    <row r="21" spans="1:12" ht="12.75">
      <c r="A21" s="8">
        <v>501</v>
      </c>
      <c r="B21" s="4" t="s">
        <v>23</v>
      </c>
      <c r="C21" s="9">
        <v>11010200</v>
      </c>
      <c r="D21" s="9">
        <v>2804934</v>
      </c>
      <c r="E21" s="9">
        <v>1799850</v>
      </c>
      <c r="F21" s="9">
        <v>278705</v>
      </c>
      <c r="G21" s="9">
        <v>0</v>
      </c>
      <c r="H21" s="9">
        <v>0</v>
      </c>
      <c r="I21" s="9">
        <v>2175416</v>
      </c>
      <c r="J21" s="9">
        <v>2757578</v>
      </c>
      <c r="K21" s="9">
        <v>5921213</v>
      </c>
      <c r="L21" s="10">
        <f t="shared" si="0"/>
        <v>26747896</v>
      </c>
    </row>
    <row r="22" spans="1:12" ht="12.75">
      <c r="A22" s="8">
        <v>523</v>
      </c>
      <c r="B22" s="4" t="s">
        <v>24</v>
      </c>
      <c r="C22" s="9">
        <v>9126475</v>
      </c>
      <c r="D22" s="9">
        <v>2653147</v>
      </c>
      <c r="E22" s="9">
        <v>1952252</v>
      </c>
      <c r="F22" s="9">
        <v>499793</v>
      </c>
      <c r="G22" s="9">
        <v>0</v>
      </c>
      <c r="H22" s="9">
        <v>0</v>
      </c>
      <c r="I22" s="9">
        <v>3545143</v>
      </c>
      <c r="J22" s="9">
        <v>4576699</v>
      </c>
      <c r="K22" s="9">
        <v>0</v>
      </c>
      <c r="L22" s="10">
        <f t="shared" si="0"/>
        <v>22353509</v>
      </c>
    </row>
    <row r="23" spans="1:12" ht="12.75">
      <c r="A23" s="8">
        <v>532</v>
      </c>
      <c r="B23" s="4" t="s">
        <v>25</v>
      </c>
      <c r="C23" s="9">
        <v>40012564</v>
      </c>
      <c r="D23" s="9">
        <v>3643832</v>
      </c>
      <c r="E23" s="9">
        <v>7627052</v>
      </c>
      <c r="F23" s="9">
        <v>1719358</v>
      </c>
      <c r="G23" s="9">
        <v>0</v>
      </c>
      <c r="H23" s="9">
        <v>0</v>
      </c>
      <c r="I23" s="9">
        <v>8509515</v>
      </c>
      <c r="J23" s="9">
        <v>26936914</v>
      </c>
      <c r="K23" s="9">
        <v>184680</v>
      </c>
      <c r="L23" s="10">
        <f t="shared" si="0"/>
        <v>88633915</v>
      </c>
    </row>
    <row r="24" spans="1:12" ht="12.75">
      <c r="A24" s="8">
        <v>517</v>
      </c>
      <c r="B24" s="4" t="s">
        <v>26</v>
      </c>
      <c r="C24" s="9">
        <v>19980550</v>
      </c>
      <c r="D24" s="9">
        <v>1831257</v>
      </c>
      <c r="E24" s="9">
        <v>2554687</v>
      </c>
      <c r="F24" s="9">
        <v>1164055</v>
      </c>
      <c r="G24" s="9">
        <v>0</v>
      </c>
      <c r="H24" s="9">
        <v>0</v>
      </c>
      <c r="I24" s="9">
        <v>4691335</v>
      </c>
      <c r="J24" s="9">
        <v>7759719</v>
      </c>
      <c r="K24" s="9">
        <v>478561</v>
      </c>
      <c r="L24" s="10">
        <f t="shared" si="0"/>
        <v>38460164</v>
      </c>
    </row>
    <row r="25" spans="1:12" ht="12.75">
      <c r="A25" s="8">
        <v>536</v>
      </c>
      <c r="B25" s="4" t="s">
        <v>27</v>
      </c>
      <c r="C25" s="9">
        <v>12733576</v>
      </c>
      <c r="D25" s="9">
        <v>2248987</v>
      </c>
      <c r="E25" s="9">
        <v>2195595</v>
      </c>
      <c r="F25" s="9">
        <v>61487</v>
      </c>
      <c r="G25" s="9">
        <v>0</v>
      </c>
      <c r="H25" s="9">
        <v>0</v>
      </c>
      <c r="I25" s="9">
        <v>6068488</v>
      </c>
      <c r="J25" s="9">
        <v>5119557</v>
      </c>
      <c r="K25" s="9">
        <v>251239</v>
      </c>
      <c r="L25" s="10">
        <f t="shared" si="0"/>
        <v>28678929</v>
      </c>
    </row>
    <row r="26" spans="1:12" ht="12.75">
      <c r="A26" s="8">
        <v>526</v>
      </c>
      <c r="B26" s="4" t="s">
        <v>28</v>
      </c>
      <c r="C26" s="9">
        <v>18659469</v>
      </c>
      <c r="D26" s="9">
        <v>4260913</v>
      </c>
      <c r="E26" s="9">
        <v>2810284</v>
      </c>
      <c r="F26" s="9">
        <v>359097</v>
      </c>
      <c r="G26" s="9">
        <v>0</v>
      </c>
      <c r="H26" s="9">
        <v>710790</v>
      </c>
      <c r="I26" s="9">
        <v>4940161</v>
      </c>
      <c r="J26" s="9">
        <v>9176826</v>
      </c>
      <c r="K26" s="9">
        <v>68428</v>
      </c>
      <c r="L26" s="10">
        <f t="shared" si="0"/>
        <v>40985968</v>
      </c>
    </row>
    <row r="27" spans="1:12" ht="12.75">
      <c r="A27" s="8">
        <v>530</v>
      </c>
      <c r="B27" s="4" t="s">
        <v>29</v>
      </c>
      <c r="C27" s="9">
        <v>11857847</v>
      </c>
      <c r="D27" s="9">
        <v>2499506</v>
      </c>
      <c r="E27" s="9">
        <v>3034713</v>
      </c>
      <c r="F27" s="9">
        <v>1589938</v>
      </c>
      <c r="G27" s="9">
        <v>0</v>
      </c>
      <c r="H27" s="9">
        <v>0</v>
      </c>
      <c r="I27" s="9">
        <v>4092466</v>
      </c>
      <c r="J27" s="9">
        <v>5572071</v>
      </c>
      <c r="K27" s="9">
        <v>4447899</v>
      </c>
      <c r="L27" s="10">
        <f t="shared" si="0"/>
        <v>33094440</v>
      </c>
    </row>
    <row r="28" spans="1:12" ht="12.75">
      <c r="A28" s="8">
        <v>528</v>
      </c>
      <c r="B28" s="4" t="s">
        <v>31</v>
      </c>
      <c r="C28" s="9">
        <v>16942917</v>
      </c>
      <c r="D28" s="9">
        <v>2628265</v>
      </c>
      <c r="E28" s="9">
        <v>3654445</v>
      </c>
      <c r="F28" s="9">
        <v>1127860</v>
      </c>
      <c r="G28" s="9">
        <v>0</v>
      </c>
      <c r="H28" s="9">
        <v>0</v>
      </c>
      <c r="I28" s="9">
        <v>3590599</v>
      </c>
      <c r="J28" s="9">
        <v>13951986</v>
      </c>
      <c r="K28" s="9">
        <v>0</v>
      </c>
      <c r="L28" s="10">
        <f t="shared" si="0"/>
        <v>41896072</v>
      </c>
    </row>
    <row r="29" spans="1:12" ht="12.75">
      <c r="A29" s="8">
        <v>524</v>
      </c>
      <c r="B29" s="4" t="s">
        <v>32</v>
      </c>
      <c r="C29" s="9">
        <v>32030701</v>
      </c>
      <c r="D29" s="9">
        <v>6531108</v>
      </c>
      <c r="E29" s="9">
        <v>7690722</v>
      </c>
      <c r="F29" s="9">
        <v>43353</v>
      </c>
      <c r="G29" s="9">
        <v>0</v>
      </c>
      <c r="H29" s="9">
        <v>0</v>
      </c>
      <c r="I29" s="9">
        <v>11215984</v>
      </c>
      <c r="J29" s="9">
        <v>16064213</v>
      </c>
      <c r="K29" s="9">
        <v>8046404</v>
      </c>
      <c r="L29" s="10">
        <f t="shared" si="0"/>
        <v>81622485</v>
      </c>
    </row>
    <row r="30" spans="1:12" ht="12.75">
      <c r="A30" s="8">
        <v>527</v>
      </c>
      <c r="B30" s="4" t="s">
        <v>33</v>
      </c>
      <c r="C30" s="9">
        <v>8638718</v>
      </c>
      <c r="D30" s="9">
        <v>1912032</v>
      </c>
      <c r="E30" s="9">
        <v>1924801</v>
      </c>
      <c r="F30" s="9">
        <v>238320</v>
      </c>
      <c r="G30" s="9">
        <v>0</v>
      </c>
      <c r="H30" s="9">
        <v>689617</v>
      </c>
      <c r="I30" s="9">
        <v>3244158</v>
      </c>
      <c r="J30" s="9">
        <v>4465758</v>
      </c>
      <c r="K30" s="9">
        <v>1095372</v>
      </c>
      <c r="L30" s="10">
        <f t="shared" si="0"/>
        <v>22208776</v>
      </c>
    </row>
    <row r="31" spans="1:12" ht="12.75">
      <c r="A31" s="8">
        <v>535</v>
      </c>
      <c r="B31" s="4" t="s">
        <v>35</v>
      </c>
      <c r="C31" s="9">
        <v>32831977</v>
      </c>
      <c r="D31" s="9">
        <v>8586859</v>
      </c>
      <c r="E31" s="9">
        <v>6374538</v>
      </c>
      <c r="F31" s="9">
        <v>571838</v>
      </c>
      <c r="G31" s="9">
        <v>0</v>
      </c>
      <c r="H31" s="9">
        <v>0</v>
      </c>
      <c r="I31" s="9">
        <v>7416361</v>
      </c>
      <c r="J31" s="9">
        <v>5493523</v>
      </c>
      <c r="K31" s="9">
        <v>96682</v>
      </c>
      <c r="L31" s="10">
        <f t="shared" si="0"/>
        <v>61371778</v>
      </c>
    </row>
    <row r="32" spans="1:12" ht="12.75">
      <c r="A32" s="8">
        <v>505</v>
      </c>
      <c r="B32" s="4" t="s">
        <v>38</v>
      </c>
      <c r="C32" s="9">
        <v>28066516</v>
      </c>
      <c r="D32" s="9">
        <v>4797360</v>
      </c>
      <c r="E32" s="9">
        <v>4959946</v>
      </c>
      <c r="F32" s="9">
        <v>932752</v>
      </c>
      <c r="G32" s="9">
        <v>0</v>
      </c>
      <c r="H32" s="9">
        <v>0</v>
      </c>
      <c r="I32" s="9">
        <v>6112794</v>
      </c>
      <c r="J32" s="9">
        <v>11084724</v>
      </c>
      <c r="K32" s="9">
        <v>0</v>
      </c>
      <c r="L32" s="10">
        <f t="shared" si="0"/>
        <v>55954092</v>
      </c>
    </row>
    <row r="33" spans="1:12" ht="12.75">
      <c r="A33" s="8">
        <v>515</v>
      </c>
      <c r="B33" s="4" t="s">
        <v>39</v>
      </c>
      <c r="C33" s="9">
        <v>11146137</v>
      </c>
      <c r="D33" s="9">
        <v>1397975</v>
      </c>
      <c r="E33" s="9">
        <v>3317485</v>
      </c>
      <c r="F33" s="9">
        <v>186304</v>
      </c>
      <c r="G33" s="9">
        <v>0</v>
      </c>
      <c r="H33" s="9">
        <v>243</v>
      </c>
      <c r="I33" s="9">
        <v>3857492</v>
      </c>
      <c r="J33" s="9">
        <v>7183613</v>
      </c>
      <c r="K33" s="9">
        <v>0</v>
      </c>
      <c r="L33" s="10">
        <f t="shared" si="0"/>
        <v>27089249</v>
      </c>
    </row>
    <row r="34" spans="1:12" ht="12.75">
      <c r="A34" s="8">
        <v>521</v>
      </c>
      <c r="B34" s="4" t="s">
        <v>41</v>
      </c>
      <c r="C34" s="9">
        <v>7971518</v>
      </c>
      <c r="D34" s="9">
        <v>800354</v>
      </c>
      <c r="E34" s="9">
        <v>1072831</v>
      </c>
      <c r="F34" s="9">
        <v>178752</v>
      </c>
      <c r="G34" s="9">
        <v>0</v>
      </c>
      <c r="H34" s="9">
        <v>0</v>
      </c>
      <c r="I34" s="9">
        <v>2642494</v>
      </c>
      <c r="J34" s="9">
        <v>3661472</v>
      </c>
      <c r="K34" s="9">
        <v>3845707</v>
      </c>
      <c r="L34" s="10">
        <f t="shared" si="0"/>
        <v>20173128</v>
      </c>
    </row>
    <row r="35" spans="1:12" ht="12.75">
      <c r="A35" s="8">
        <v>537</v>
      </c>
      <c r="B35" s="4" t="s">
        <v>43</v>
      </c>
      <c r="C35" s="9">
        <v>8071774</v>
      </c>
      <c r="D35" s="9">
        <v>1058634</v>
      </c>
      <c r="E35" s="9">
        <v>1571100</v>
      </c>
      <c r="F35" s="9">
        <v>18371</v>
      </c>
      <c r="G35" s="9">
        <v>0</v>
      </c>
      <c r="H35" s="9">
        <v>0</v>
      </c>
      <c r="I35" s="9">
        <v>2624969</v>
      </c>
      <c r="J35" s="9">
        <v>3818898</v>
      </c>
      <c r="K35" s="9">
        <v>0</v>
      </c>
      <c r="L35" s="10">
        <f t="shared" si="0"/>
        <v>17163746</v>
      </c>
    </row>
    <row r="36" spans="1:12" ht="12.75">
      <c r="A36" s="8">
        <v>511</v>
      </c>
      <c r="B36" s="4" t="s">
        <v>44</v>
      </c>
      <c r="C36" s="9">
        <v>19300684</v>
      </c>
      <c r="D36" s="9">
        <v>4561446</v>
      </c>
      <c r="E36" s="9">
        <v>3426493</v>
      </c>
      <c r="F36" s="9">
        <v>1716061</v>
      </c>
      <c r="G36" s="9">
        <v>0</v>
      </c>
      <c r="H36" s="9">
        <v>125092</v>
      </c>
      <c r="I36" s="9">
        <v>6593553</v>
      </c>
      <c r="J36" s="9">
        <v>5929536</v>
      </c>
      <c r="K36" s="9">
        <v>15722</v>
      </c>
      <c r="L36" s="10">
        <f t="shared" si="0"/>
        <v>41668587</v>
      </c>
    </row>
    <row r="37" spans="1:12" ht="12.75">
      <c r="A37" s="8">
        <v>518</v>
      </c>
      <c r="B37" s="11" t="s">
        <v>45</v>
      </c>
      <c r="C37" s="9">
        <v>6170340</v>
      </c>
      <c r="D37" s="9">
        <v>471047</v>
      </c>
      <c r="E37" s="9">
        <v>2120407</v>
      </c>
      <c r="F37" s="9">
        <v>226596</v>
      </c>
      <c r="G37" s="9">
        <v>0</v>
      </c>
      <c r="H37" s="9">
        <v>0</v>
      </c>
      <c r="I37" s="9">
        <v>1705125</v>
      </c>
      <c r="J37" s="9">
        <v>2864967</v>
      </c>
      <c r="K37" s="9">
        <v>0</v>
      </c>
      <c r="L37" s="10">
        <f t="shared" si="0"/>
        <v>13558482</v>
      </c>
    </row>
    <row r="38" spans="1:12" ht="12.75">
      <c r="A38" s="8">
        <v>506</v>
      </c>
      <c r="B38" s="4" t="s">
        <v>46</v>
      </c>
      <c r="C38" s="9">
        <v>4726865</v>
      </c>
      <c r="D38" s="9">
        <v>1229679</v>
      </c>
      <c r="E38" s="9">
        <v>1467155</v>
      </c>
      <c r="F38" s="9">
        <v>201096</v>
      </c>
      <c r="G38" s="9">
        <v>0</v>
      </c>
      <c r="H38" s="9">
        <v>0</v>
      </c>
      <c r="I38" s="9">
        <v>1512830</v>
      </c>
      <c r="J38" s="9">
        <v>2288561</v>
      </c>
      <c r="K38" s="9">
        <v>927038</v>
      </c>
      <c r="L38" s="10">
        <f t="shared" si="0"/>
        <v>12353224</v>
      </c>
    </row>
    <row r="39" spans="1:12" ht="12.75">
      <c r="A39" s="8">
        <v>531</v>
      </c>
      <c r="B39" s="4" t="s">
        <v>50</v>
      </c>
      <c r="C39" s="9">
        <v>5264453</v>
      </c>
      <c r="D39" s="9">
        <v>276122</v>
      </c>
      <c r="E39" s="9">
        <v>1114415</v>
      </c>
      <c r="F39" s="9">
        <v>226891</v>
      </c>
      <c r="G39" s="9">
        <v>0</v>
      </c>
      <c r="H39" s="9">
        <v>0</v>
      </c>
      <c r="I39" s="9">
        <v>1342984</v>
      </c>
      <c r="J39" s="9">
        <v>1979732</v>
      </c>
      <c r="K39" s="9">
        <v>2402617</v>
      </c>
      <c r="L39" s="10">
        <f t="shared" si="0"/>
        <v>12607214</v>
      </c>
    </row>
    <row r="40" spans="1:12" ht="12.75">
      <c r="A40" s="8">
        <v>510</v>
      </c>
      <c r="B40" s="4" t="s">
        <v>52</v>
      </c>
      <c r="C40" s="9">
        <v>14993440</v>
      </c>
      <c r="D40" s="9">
        <v>949056</v>
      </c>
      <c r="E40" s="9">
        <v>3835581</v>
      </c>
      <c r="F40" s="9">
        <v>1186185</v>
      </c>
      <c r="G40" s="9">
        <v>0</v>
      </c>
      <c r="H40" s="9">
        <v>98257</v>
      </c>
      <c r="I40" s="9">
        <v>5121584</v>
      </c>
      <c r="J40" s="9">
        <v>5858786</v>
      </c>
      <c r="K40" s="9">
        <v>986220</v>
      </c>
      <c r="L40" s="10">
        <f t="shared" si="0"/>
        <v>33029109</v>
      </c>
    </row>
    <row r="41" spans="1:12" ht="12.75">
      <c r="A41" s="8">
        <v>533</v>
      </c>
      <c r="B41" s="4" t="s">
        <v>53</v>
      </c>
      <c r="C41" s="9">
        <v>3859554</v>
      </c>
      <c r="D41" s="9">
        <v>429559</v>
      </c>
      <c r="E41" s="9">
        <v>679385</v>
      </c>
      <c r="F41" s="9">
        <v>18639</v>
      </c>
      <c r="G41" s="9">
        <v>0</v>
      </c>
      <c r="H41" s="9">
        <v>52268</v>
      </c>
      <c r="I41" s="9">
        <v>1399363</v>
      </c>
      <c r="J41" s="9">
        <v>2645717</v>
      </c>
      <c r="K41" s="9">
        <v>1416918</v>
      </c>
      <c r="L41" s="10">
        <f t="shared" si="0"/>
        <v>10501403</v>
      </c>
    </row>
    <row r="42" spans="1:12" ht="12.75">
      <c r="A42" s="8">
        <v>522</v>
      </c>
      <c r="B42" s="4" t="s">
        <v>54</v>
      </c>
      <c r="C42" s="9">
        <v>29180990</v>
      </c>
      <c r="D42" s="9">
        <v>2025968</v>
      </c>
      <c r="E42" s="9">
        <v>6734107</v>
      </c>
      <c r="F42" s="9">
        <v>1347018</v>
      </c>
      <c r="G42" s="9">
        <v>0</v>
      </c>
      <c r="H42" s="9">
        <v>0</v>
      </c>
      <c r="I42" s="9">
        <v>6163270</v>
      </c>
      <c r="J42" s="9">
        <v>14080901</v>
      </c>
      <c r="K42" s="9">
        <v>2474500</v>
      </c>
      <c r="L42" s="10">
        <f t="shared" si="0"/>
        <v>62006754</v>
      </c>
    </row>
    <row r="43" spans="1:12" ht="12.75">
      <c r="A43" s="8">
        <v>534</v>
      </c>
      <c r="B43" s="4" t="s">
        <v>55</v>
      </c>
      <c r="C43" s="9">
        <v>3372068</v>
      </c>
      <c r="D43" s="9">
        <v>730320</v>
      </c>
      <c r="E43" s="9">
        <v>958539</v>
      </c>
      <c r="F43" s="9">
        <v>555579</v>
      </c>
      <c r="G43" s="9">
        <v>0</v>
      </c>
      <c r="H43" s="9">
        <v>0</v>
      </c>
      <c r="I43" s="9">
        <v>1078590</v>
      </c>
      <c r="J43" s="9">
        <v>2619389</v>
      </c>
      <c r="K43" s="9">
        <v>291055</v>
      </c>
      <c r="L43" s="10">
        <f t="shared" si="0"/>
        <v>9605540</v>
      </c>
    </row>
    <row r="44" spans="1:12" ht="12.75">
      <c r="A44" s="8">
        <v>504</v>
      </c>
      <c r="B44" s="4" t="s">
        <v>60</v>
      </c>
      <c r="C44" s="9">
        <v>17429848</v>
      </c>
      <c r="D44" s="9">
        <v>4327670</v>
      </c>
      <c r="E44" s="9">
        <v>5189672</v>
      </c>
      <c r="F44" s="9">
        <v>1506804</v>
      </c>
      <c r="G44" s="9">
        <v>0</v>
      </c>
      <c r="H44" s="9">
        <v>0</v>
      </c>
      <c r="I44" s="9">
        <v>16889288</v>
      </c>
      <c r="J44" s="9">
        <v>12489250</v>
      </c>
      <c r="K44" s="9">
        <v>2593841</v>
      </c>
      <c r="L44" s="10">
        <f t="shared" si="0"/>
        <v>60426373</v>
      </c>
    </row>
    <row r="45" spans="1:12" ht="12.75">
      <c r="A45" s="8">
        <v>516</v>
      </c>
      <c r="B45" s="4" t="s">
        <v>61</v>
      </c>
      <c r="C45" s="9">
        <v>19191285</v>
      </c>
      <c r="D45" s="9">
        <v>2818048</v>
      </c>
      <c r="E45" s="9">
        <v>7232762</v>
      </c>
      <c r="F45" s="9">
        <v>2326112</v>
      </c>
      <c r="G45" s="9">
        <v>0</v>
      </c>
      <c r="H45" s="9">
        <v>574</v>
      </c>
      <c r="I45" s="9">
        <v>5865888</v>
      </c>
      <c r="J45" s="9">
        <v>11770793</v>
      </c>
      <c r="K45" s="9">
        <v>772176</v>
      </c>
      <c r="L45" s="10">
        <f t="shared" si="0"/>
        <v>49977638</v>
      </c>
    </row>
    <row r="46" spans="1:12" s="2" customFormat="1" ht="12.75">
      <c r="A46" s="12">
        <v>539</v>
      </c>
      <c r="B46" s="13" t="s">
        <v>62</v>
      </c>
      <c r="C46" s="14">
        <v>6109446</v>
      </c>
      <c r="D46" s="14">
        <v>733194</v>
      </c>
      <c r="E46" s="14">
        <v>1119453</v>
      </c>
      <c r="F46" s="14">
        <v>542424</v>
      </c>
      <c r="G46" s="14">
        <v>0</v>
      </c>
      <c r="H46" s="14">
        <v>0</v>
      </c>
      <c r="I46" s="14">
        <v>1348194</v>
      </c>
      <c r="J46" s="14">
        <v>2982550</v>
      </c>
      <c r="K46" s="14">
        <v>628151</v>
      </c>
      <c r="L46" s="15">
        <f t="shared" si="0"/>
        <v>13463412</v>
      </c>
    </row>
    <row r="47" spans="1:12" ht="12.75">
      <c r="A47" s="4" t="s">
        <v>0</v>
      </c>
      <c r="B47" s="11" t="s">
        <v>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4" t="s">
        <v>0</v>
      </c>
      <c r="B48" s="4" t="s">
        <v>59</v>
      </c>
      <c r="C48" s="16">
        <f aca="true" t="shared" si="1" ref="C48:L48">SUM(C8:C46)</f>
        <v>780514089</v>
      </c>
      <c r="D48" s="16">
        <f t="shared" si="1"/>
        <v>121366144</v>
      </c>
      <c r="E48" s="16">
        <f t="shared" si="1"/>
        <v>170761075</v>
      </c>
      <c r="F48" s="16">
        <f t="shared" si="1"/>
        <v>27207309</v>
      </c>
      <c r="G48" s="16">
        <f t="shared" si="1"/>
        <v>225085</v>
      </c>
      <c r="H48" s="16">
        <f t="shared" si="1"/>
        <v>7073756</v>
      </c>
      <c r="I48" s="16">
        <f t="shared" si="1"/>
        <v>244062269</v>
      </c>
      <c r="J48" s="16">
        <f t="shared" si="1"/>
        <v>396126263</v>
      </c>
      <c r="K48" s="16">
        <f t="shared" si="1"/>
        <v>76510084</v>
      </c>
      <c r="L48" s="16">
        <f t="shared" si="1"/>
        <v>1823846074</v>
      </c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 t="s">
        <v>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 t="s">
        <v>51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</sheetData>
  <sheetProtection/>
  <printOptions horizontalCentered="1"/>
  <pageMargins left="0.75" right="0.75" top="0.75" bottom="0.75" header="0.2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Arsenault</dc:creator>
  <cp:keywords/>
  <dc:description/>
  <cp:lastModifiedBy>Leann Arsenault</cp:lastModifiedBy>
  <cp:lastPrinted>2008-08-06T15:41:35Z</cp:lastPrinted>
  <dcterms:created xsi:type="dcterms:W3CDTF">2007-04-03T14:04:33Z</dcterms:created>
  <dcterms:modified xsi:type="dcterms:W3CDTF">2016-01-20T19:52:41Z</dcterms:modified>
  <cp:category/>
  <cp:version/>
  <cp:contentType/>
  <cp:contentStatus/>
</cp:coreProperties>
</file>