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V4" sheetId="1" r:id="rId1"/>
  </sheets>
  <definedNames>
    <definedName name="_xlnm.Print_Area" localSheetId="0">'V4'!$A$1:$O$65</definedName>
  </definedNames>
  <calcPr fullCalcOnLoad="1"/>
</workbook>
</file>

<file path=xl/sharedStrings.xml><?xml version="1.0" encoding="utf-8"?>
<sst xmlns="http://schemas.openxmlformats.org/spreadsheetml/2006/main" count="92" uniqueCount="78">
  <si>
    <t>Illinois Community College Board</t>
  </si>
  <si>
    <t>Table V-4</t>
  </si>
  <si>
    <t>TOTAL NET ASSIGNABLE SQUARE FOOTAGE BY ROOM USE CLASSIFICATION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</si>
  <si>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</si>
  <si>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</si>
  <si>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</si>
  <si>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</si>
  <si>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</si>
  <si>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</si>
  <si>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</si>
  <si>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</si>
  <si>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</si>
  <si>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</si>
  <si>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</si>
  <si>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</si>
  <si>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</si>
  <si>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</si>
  <si>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</si>
  <si>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</si>
  <si>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</si>
  <si>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</si>
  <si>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</si>
  <si>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Black Hawk</t>
  </si>
  <si>
    <t>Chicago</t>
  </si>
  <si>
    <t xml:space="preserve">  Daley</t>
  </si>
  <si>
    <t xml:space="preserve">  Kennedy</t>
  </si>
  <si>
    <t xml:space="preserve">  Malcolm </t>
  </si>
  <si>
    <t xml:space="preserve">  Olive-Harvey</t>
  </si>
  <si>
    <t xml:space="preserve">  Truman</t>
  </si>
  <si>
    <t xml:space="preserve">  Washington</t>
  </si>
  <si>
    <t xml:space="preserve">  Wright</t>
  </si>
  <si>
    <t xml:space="preserve">  Central Office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</si>
  <si>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</si>
  <si>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</si>
  <si>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</si>
  <si>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</si>
  <si>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</si>
  <si>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</si>
  <si>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</si>
  <si>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</si>
  <si>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</si>
  <si>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Trail</t>
  </si>
  <si>
    <t xml:space="preserve">  Olney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</si>
  <si>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</si>
  <si>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</si>
  <si>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</si>
  <si>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</si>
  <si>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</si>
  <si>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</si>
  <si>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</si>
  <si>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</si>
  <si>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</si>
  <si>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</si>
  <si>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</si>
  <si>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</si>
  <si>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</si>
  <si>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</si>
  <si>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</si>
  <si>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</si>
  <si>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</si>
  <si>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</si>
  <si>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</si>
  <si>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</si>
  <si>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</si>
  <si>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</si>
  <si>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</si>
  <si>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</si>
  <si>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</si>
  <si>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</si>
  <si>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</si>
  <si>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</si>
  <si>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</si>
  <si>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</si>
  <si>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</si>
  <si>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TOTALS</t>
  </si>
  <si>
    <t>SOURCE OF DATA:  R3 records</t>
  </si>
  <si>
    <t>DNS = Data Not Submitted</t>
  </si>
  <si>
    <t>DNS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</si>
</sst>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7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2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7" fontId="5" fillId="0" borderId="0" xfId="0" applyNumberFormat="1" applyFont="1" applyFill="1" applyAlignment="1">
      <alignment/>
    </xf>
    <xf numFmtId="37" fontId="5" fillId="0" borderId="0" xfId="43" applyNumberFormat="1" applyFont="1" applyFill="1" applyAlignment="1">
      <alignment horizontal="right"/>
    </xf>
    <xf numFmtId="3" fontId="5" fillId="0" borderId="0" xfId="43" applyFont="1" applyFill="1" applyAlignment="1">
      <alignment horizontal="right"/>
    </xf>
    <xf numFmtId="3" fontId="5" fillId="0" borderId="0" xfId="43" applyFont="1" applyFill="1" applyAlignment="1">
      <alignment/>
    </xf>
    <xf numFmtId="0" fontId="5" fillId="0" borderId="0" xfId="43" applyNumberFormat="1" applyFont="1" applyFill="1" applyAlignment="1">
      <alignment horizontal="right"/>
    </xf>
    <xf numFmtId="3" fontId="5" fillId="0" borderId="0" xfId="43" applyFont="1" applyFill="1" applyAlignment="1">
      <alignment horizontal="left"/>
    </xf>
    <xf numFmtId="37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/>
    </xf>
    <xf numFmtId="37" fontId="6" fillId="0" borderId="0" xfId="43" applyNumberFormat="1" applyFont="1" applyFill="1" applyAlignment="1">
      <alignment horizontal="right"/>
    </xf>
    <xf numFmtId="3" fontId="6" fillId="0" borderId="0" xfId="43" applyFont="1" applyFill="1" applyAlignment="1">
      <alignment horizontal="right"/>
    </xf>
    <xf numFmtId="0" fontId="5" fillId="0" borderId="0" xfId="0" applyFont="1" applyAlignment="1">
      <alignment/>
    </xf>
    <xf numFmtId="37" fontId="5" fillId="0" borderId="0" xfId="43" applyNumberFormat="1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N60" sqref="N60"/>
    </sheetView>
  </sheetViews>
  <sheetFormatPr defaultColWidth="8.421875" defaultRowHeight="12.75"/>
  <cols>
    <col min="1" max="1" width="6.00390625" style="3" customWidth="1"/>
    <col min="2" max="2" width="16.7109375" style="3" customWidth="1"/>
    <col min="3" max="3" width="10.421875" style="3" customWidth="1"/>
    <col min="4" max="4" width="10.00390625" style="3" customWidth="1"/>
    <col min="5" max="7" width="9.00390625" style="3" customWidth="1"/>
    <col min="8" max="8" width="7.7109375" style="3" customWidth="1"/>
    <col min="9" max="9" width="8.00390625" style="3" customWidth="1"/>
    <col min="10" max="11" width="9.00390625" style="3" customWidth="1"/>
    <col min="12" max="12" width="6.8515625" style="3" customWidth="1"/>
    <col min="13" max="13" width="8.140625" style="3" customWidth="1"/>
    <col min="14" max="15" width="9.8515625" style="3" customWidth="1"/>
    <col min="16" max="16384" width="8.421875" style="3" customWidth="1"/>
  </cols>
  <sheetData>
    <row r="1" spans="1:15" ht="12.75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6" spans="1:14" ht="12.75">
      <c r="A6" s="4" t="s">
        <v>3</v>
      </c>
      <c r="B6" s="4"/>
      <c r="C6" s="4"/>
      <c r="D6" s="4"/>
      <c r="E6" s="4"/>
      <c r="F6" s="4"/>
      <c r="G6" s="4" t="s">
        <v>4</v>
      </c>
      <c r="H6" s="4" t="s">
        <v>5</v>
      </c>
      <c r="I6" s="4" t="s">
        <v>6</v>
      </c>
      <c r="J6" s="4" t="s">
        <v>7</v>
      </c>
      <c r="K6" s="4"/>
      <c r="L6" s="4" t="s">
        <v>8</v>
      </c>
      <c r="M6" s="4"/>
      <c r="N6" s="4"/>
    </row>
    <row r="7" spans="1:15" ht="12.7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16</v>
      </c>
      <c r="K7" s="5" t="s">
        <v>18</v>
      </c>
      <c r="L7" s="5" t="s">
        <v>19</v>
      </c>
      <c r="M7" s="5" t="s">
        <v>20</v>
      </c>
      <c r="N7" s="5" t="s">
        <v>21</v>
      </c>
      <c r="O7" s="5"/>
    </row>
    <row r="9" spans="1:16" ht="12.75">
      <c r="A9" s="6">
        <v>503</v>
      </c>
      <c r="B9" s="3" t="s">
        <v>22</v>
      </c>
      <c r="C9" s="7">
        <v>78033</v>
      </c>
      <c r="D9" s="7">
        <v>137122</v>
      </c>
      <c r="E9" s="7">
        <v>62340</v>
      </c>
      <c r="F9" s="7">
        <v>24873</v>
      </c>
      <c r="G9" s="7">
        <v>28686</v>
      </c>
      <c r="H9" s="7">
        <v>16883</v>
      </c>
      <c r="I9" s="7">
        <v>1905</v>
      </c>
      <c r="J9" s="7">
        <v>33288</v>
      </c>
      <c r="K9" s="7">
        <v>33357</v>
      </c>
      <c r="L9" s="7">
        <v>0</v>
      </c>
      <c r="M9" s="7">
        <v>0</v>
      </c>
      <c r="N9" s="8">
        <f>SUM(C9:M9)</f>
        <v>416487</v>
      </c>
      <c r="O9" s="9"/>
      <c r="P9" s="9"/>
    </row>
    <row r="10" spans="1:16" ht="12.75">
      <c r="A10" s="6">
        <v>508</v>
      </c>
      <c r="B10" s="3" t="s">
        <v>23</v>
      </c>
      <c r="C10" s="19">
        <f>SUM(C11:C18)</f>
        <v>587326</v>
      </c>
      <c r="D10" s="19">
        <f aca="true" t="shared" si="0" ref="D10:M10">SUM(D11:D18)</f>
        <v>573390</v>
      </c>
      <c r="E10" s="19">
        <f t="shared" si="0"/>
        <v>597477</v>
      </c>
      <c r="F10" s="19">
        <f t="shared" si="0"/>
        <v>178629</v>
      </c>
      <c r="G10" s="19">
        <f t="shared" si="0"/>
        <v>174435</v>
      </c>
      <c r="H10" s="19">
        <f t="shared" si="0"/>
        <v>71322</v>
      </c>
      <c r="I10" s="19">
        <f t="shared" si="0"/>
        <v>81872</v>
      </c>
      <c r="J10" s="19">
        <f t="shared" si="0"/>
        <v>224057</v>
      </c>
      <c r="K10" s="19">
        <f t="shared" si="0"/>
        <v>164060</v>
      </c>
      <c r="L10" s="19">
        <f t="shared" si="0"/>
        <v>1816</v>
      </c>
      <c r="M10" s="19">
        <f t="shared" si="0"/>
        <v>63247</v>
      </c>
      <c r="N10" s="8">
        <f aca="true" t="shared" si="1" ref="N10:N51">SUM(C10:M10)</f>
        <v>2717631</v>
      </c>
      <c r="O10" s="9"/>
      <c r="P10" s="9"/>
    </row>
    <row r="11" spans="1:16" ht="12.75">
      <c r="A11" s="3">
        <v>50806</v>
      </c>
      <c r="B11" s="10" t="s">
        <v>24</v>
      </c>
      <c r="C11" s="7">
        <v>84843</v>
      </c>
      <c r="D11" s="7">
        <v>116303</v>
      </c>
      <c r="E11" s="7">
        <v>81915</v>
      </c>
      <c r="F11" s="7">
        <v>25080</v>
      </c>
      <c r="G11" s="7">
        <v>25240</v>
      </c>
      <c r="H11" s="7">
        <v>10960</v>
      </c>
      <c r="I11" s="7">
        <v>6027</v>
      </c>
      <c r="J11" s="7">
        <v>36495</v>
      </c>
      <c r="K11" s="7">
        <v>25617</v>
      </c>
      <c r="L11" s="7">
        <v>0</v>
      </c>
      <c r="M11" s="7">
        <v>21391</v>
      </c>
      <c r="N11" s="8">
        <f t="shared" si="1"/>
        <v>433871</v>
      </c>
      <c r="O11" s="9"/>
      <c r="P11" s="9"/>
    </row>
    <row r="12" spans="1:16" ht="12.75">
      <c r="A12" s="3">
        <v>50801</v>
      </c>
      <c r="B12" s="10" t="s">
        <v>25</v>
      </c>
      <c r="C12" s="7">
        <v>86995</v>
      </c>
      <c r="D12" s="7">
        <v>98709</v>
      </c>
      <c r="E12" s="7">
        <v>70747</v>
      </c>
      <c r="F12" s="7">
        <v>30578</v>
      </c>
      <c r="G12" s="7">
        <v>32359</v>
      </c>
      <c r="H12" s="7">
        <v>26165</v>
      </c>
      <c r="I12" s="7">
        <v>9678</v>
      </c>
      <c r="J12" s="7">
        <v>49508</v>
      </c>
      <c r="K12" s="7">
        <v>17472</v>
      </c>
      <c r="L12" s="7">
        <v>186</v>
      </c>
      <c r="M12" s="7">
        <v>2660</v>
      </c>
      <c r="N12" s="8">
        <f t="shared" si="1"/>
        <v>425057</v>
      </c>
      <c r="O12" s="9"/>
      <c r="P12" s="9"/>
    </row>
    <row r="13" spans="1:16" ht="12.75">
      <c r="A13" s="3">
        <v>50803</v>
      </c>
      <c r="B13" s="10" t="s">
        <v>26</v>
      </c>
      <c r="C13" s="7">
        <v>80399</v>
      </c>
      <c r="D13" s="7">
        <v>72251</v>
      </c>
      <c r="E13" s="7">
        <v>86243</v>
      </c>
      <c r="F13" s="7">
        <v>25795</v>
      </c>
      <c r="G13" s="7">
        <v>20695</v>
      </c>
      <c r="H13" s="7">
        <v>14997</v>
      </c>
      <c r="I13" s="7">
        <v>22583</v>
      </c>
      <c r="J13" s="7">
        <v>21929</v>
      </c>
      <c r="K13" s="7">
        <v>17938</v>
      </c>
      <c r="L13" s="7">
        <v>1630</v>
      </c>
      <c r="M13" s="7">
        <v>2414</v>
      </c>
      <c r="N13" s="8">
        <f t="shared" si="1"/>
        <v>366874</v>
      </c>
      <c r="O13" s="9"/>
      <c r="P13" s="9"/>
    </row>
    <row r="14" spans="1:16" ht="12.75">
      <c r="A14" s="3">
        <v>50805</v>
      </c>
      <c r="B14" s="10" t="s">
        <v>27</v>
      </c>
      <c r="C14" s="7">
        <v>89040</v>
      </c>
      <c r="D14" s="7">
        <v>68945</v>
      </c>
      <c r="E14" s="7">
        <v>64677</v>
      </c>
      <c r="F14" s="7">
        <v>19875</v>
      </c>
      <c r="G14" s="7">
        <v>36520</v>
      </c>
      <c r="H14" s="7">
        <v>2325</v>
      </c>
      <c r="I14" s="7">
        <v>8785</v>
      </c>
      <c r="J14" s="7">
        <v>23256</v>
      </c>
      <c r="K14" s="7">
        <v>44606</v>
      </c>
      <c r="L14" s="7">
        <v>0</v>
      </c>
      <c r="M14" s="7">
        <v>0</v>
      </c>
      <c r="N14" s="8">
        <f t="shared" si="1"/>
        <v>358029</v>
      </c>
      <c r="O14" s="9"/>
      <c r="P14" s="9"/>
    </row>
    <row r="15" spans="1:16" ht="12.75">
      <c r="A15" s="3">
        <v>50804</v>
      </c>
      <c r="B15" s="10" t="s">
        <v>28</v>
      </c>
      <c r="C15" s="7">
        <v>91735</v>
      </c>
      <c r="D15" s="7">
        <v>75305</v>
      </c>
      <c r="E15" s="7">
        <v>76758</v>
      </c>
      <c r="F15" s="7">
        <v>29175</v>
      </c>
      <c r="G15" s="7">
        <v>29458</v>
      </c>
      <c r="H15" s="7">
        <v>5369</v>
      </c>
      <c r="I15" s="7">
        <v>13768</v>
      </c>
      <c r="J15" s="7">
        <v>37188</v>
      </c>
      <c r="K15" s="7">
        <v>14993</v>
      </c>
      <c r="L15" s="7">
        <v>0</v>
      </c>
      <c r="M15" s="7">
        <v>3424</v>
      </c>
      <c r="N15" s="8">
        <f t="shared" si="1"/>
        <v>377173</v>
      </c>
      <c r="O15" s="9"/>
      <c r="P15" s="9"/>
    </row>
    <row r="16" spans="1:16" ht="12.75">
      <c r="A16" s="3">
        <v>50802</v>
      </c>
      <c r="B16" s="10" t="s">
        <v>29</v>
      </c>
      <c r="C16" s="7">
        <v>76064</v>
      </c>
      <c r="D16" s="7">
        <v>29244</v>
      </c>
      <c r="E16" s="7">
        <v>67106</v>
      </c>
      <c r="F16" s="7">
        <v>18891</v>
      </c>
      <c r="G16" s="7">
        <v>0</v>
      </c>
      <c r="H16" s="7">
        <v>2385</v>
      </c>
      <c r="I16" s="7">
        <v>8559</v>
      </c>
      <c r="J16" s="7">
        <v>8023</v>
      </c>
      <c r="K16" s="7">
        <v>10589</v>
      </c>
      <c r="L16" s="7">
        <v>0</v>
      </c>
      <c r="M16" s="7">
        <v>0</v>
      </c>
      <c r="N16" s="8">
        <f t="shared" si="1"/>
        <v>220861</v>
      </c>
      <c r="O16" s="9"/>
      <c r="P16" s="9"/>
    </row>
    <row r="17" spans="1:16" ht="12.75">
      <c r="A17" s="3">
        <v>50807</v>
      </c>
      <c r="B17" s="10" t="s">
        <v>30</v>
      </c>
      <c r="C17" s="7">
        <v>67746</v>
      </c>
      <c r="D17" s="7">
        <v>109323</v>
      </c>
      <c r="E17" s="7">
        <v>67033</v>
      </c>
      <c r="F17" s="7">
        <v>28532</v>
      </c>
      <c r="G17" s="7">
        <v>30163</v>
      </c>
      <c r="H17" s="7">
        <v>6661</v>
      </c>
      <c r="I17" s="7">
        <v>12472</v>
      </c>
      <c r="J17" s="7">
        <v>25285</v>
      </c>
      <c r="K17" s="7">
        <v>10340</v>
      </c>
      <c r="L17" s="7">
        <v>0</v>
      </c>
      <c r="M17" s="7">
        <v>23648</v>
      </c>
      <c r="N17" s="8">
        <f t="shared" si="1"/>
        <v>381203</v>
      </c>
      <c r="O17" s="9"/>
      <c r="P17" s="9"/>
    </row>
    <row r="18" spans="1:16" ht="12.75">
      <c r="A18" s="11">
        <v>50810</v>
      </c>
      <c r="B18" s="10" t="s">
        <v>31</v>
      </c>
      <c r="C18" s="7">
        <v>10504</v>
      </c>
      <c r="D18" s="7">
        <v>3310</v>
      </c>
      <c r="E18" s="7">
        <v>82998</v>
      </c>
      <c r="F18" s="7">
        <v>703</v>
      </c>
      <c r="G18" s="7">
        <v>0</v>
      </c>
      <c r="H18" s="7">
        <v>2460</v>
      </c>
      <c r="I18" s="7">
        <v>0</v>
      </c>
      <c r="J18" s="7">
        <v>22373</v>
      </c>
      <c r="K18" s="7">
        <v>22505</v>
      </c>
      <c r="L18" s="7">
        <v>0</v>
      </c>
      <c r="M18" s="7">
        <v>9710</v>
      </c>
      <c r="N18" s="8">
        <f t="shared" si="1"/>
        <v>154563</v>
      </c>
      <c r="O18" s="9"/>
      <c r="P18" s="9"/>
    </row>
    <row r="19" spans="1:16" ht="12.75">
      <c r="A19" s="6">
        <v>507</v>
      </c>
      <c r="B19" s="3" t="s">
        <v>32</v>
      </c>
      <c r="C19" s="7">
        <v>45432</v>
      </c>
      <c r="D19" s="7">
        <v>57135</v>
      </c>
      <c r="E19" s="7">
        <v>52034</v>
      </c>
      <c r="F19" s="7">
        <v>13807</v>
      </c>
      <c r="G19" s="7">
        <v>28414</v>
      </c>
      <c r="H19" s="7">
        <v>9631</v>
      </c>
      <c r="I19" s="7">
        <v>4068</v>
      </c>
      <c r="J19" s="7">
        <v>16824</v>
      </c>
      <c r="K19" s="7">
        <v>35013</v>
      </c>
      <c r="L19" s="7">
        <v>0</v>
      </c>
      <c r="M19" s="7">
        <v>11722</v>
      </c>
      <c r="N19" s="8">
        <f t="shared" si="1"/>
        <v>274080</v>
      </c>
      <c r="O19" s="9"/>
      <c r="P19" s="9"/>
    </row>
    <row r="20" spans="1:16" ht="12.75">
      <c r="A20" s="6">
        <v>502</v>
      </c>
      <c r="B20" s="3" t="s">
        <v>33</v>
      </c>
      <c r="C20" s="7">
        <v>189864</v>
      </c>
      <c r="D20" s="7">
        <v>312552</v>
      </c>
      <c r="E20" s="7">
        <v>224988</v>
      </c>
      <c r="F20" s="7">
        <v>84875</v>
      </c>
      <c r="G20" s="7">
        <v>81529</v>
      </c>
      <c r="H20" s="7">
        <v>36867</v>
      </c>
      <c r="I20" s="7">
        <v>38877</v>
      </c>
      <c r="J20" s="7">
        <v>144261</v>
      </c>
      <c r="K20" s="7">
        <v>58402</v>
      </c>
      <c r="L20" s="7">
        <v>0</v>
      </c>
      <c r="M20" s="7">
        <v>223104</v>
      </c>
      <c r="N20" s="8">
        <f t="shared" si="1"/>
        <v>1395319</v>
      </c>
      <c r="O20" s="9"/>
      <c r="P20" s="9"/>
    </row>
    <row r="21" spans="1:16" ht="12.75">
      <c r="A21" s="6">
        <v>509</v>
      </c>
      <c r="B21" s="3" t="s">
        <v>34</v>
      </c>
      <c r="C21" s="7">
        <v>100154</v>
      </c>
      <c r="D21" s="7">
        <v>211669</v>
      </c>
      <c r="E21" s="7">
        <v>139164</v>
      </c>
      <c r="F21" s="7">
        <v>41665</v>
      </c>
      <c r="G21" s="7">
        <v>45020</v>
      </c>
      <c r="H21" s="7">
        <v>2165</v>
      </c>
      <c r="I21" s="7">
        <v>47632</v>
      </c>
      <c r="J21" s="7">
        <v>76794</v>
      </c>
      <c r="K21" s="7">
        <v>28661</v>
      </c>
      <c r="L21" s="7">
        <v>0</v>
      </c>
      <c r="M21" s="7">
        <v>12104</v>
      </c>
      <c r="N21" s="8">
        <f t="shared" si="1"/>
        <v>705028</v>
      </c>
      <c r="O21" s="9"/>
      <c r="P21" s="9"/>
    </row>
    <row r="22" spans="1:16" ht="12.75">
      <c r="A22" s="6">
        <v>512</v>
      </c>
      <c r="B22" s="3" t="s">
        <v>35</v>
      </c>
      <c r="C22" s="7">
        <v>176454</v>
      </c>
      <c r="D22" s="7">
        <v>208274</v>
      </c>
      <c r="E22" s="7">
        <v>147411</v>
      </c>
      <c r="F22" s="7">
        <v>34973</v>
      </c>
      <c r="G22" s="7">
        <v>59688</v>
      </c>
      <c r="H22" s="7">
        <v>12794</v>
      </c>
      <c r="I22" s="7">
        <v>32890</v>
      </c>
      <c r="J22" s="7">
        <v>54423</v>
      </c>
      <c r="K22" s="7">
        <v>44368</v>
      </c>
      <c r="L22" s="7">
        <v>2180</v>
      </c>
      <c r="M22" s="7">
        <v>0</v>
      </c>
      <c r="N22" s="8">
        <f t="shared" si="1"/>
        <v>773455</v>
      </c>
      <c r="O22" s="9"/>
      <c r="P22" s="9"/>
    </row>
    <row r="23" spans="1:16" ht="12.75">
      <c r="A23" s="6">
        <v>540</v>
      </c>
      <c r="B23" s="3" t="s">
        <v>36</v>
      </c>
      <c r="C23" s="7">
        <v>41371</v>
      </c>
      <c r="D23" s="7">
        <v>81597</v>
      </c>
      <c r="E23" s="7">
        <v>72572</v>
      </c>
      <c r="F23" s="7">
        <v>17626</v>
      </c>
      <c r="G23" s="7">
        <v>26998</v>
      </c>
      <c r="H23" s="7">
        <v>18157</v>
      </c>
      <c r="I23" s="7">
        <v>7763</v>
      </c>
      <c r="J23" s="7">
        <v>31407</v>
      </c>
      <c r="K23" s="7">
        <v>17433</v>
      </c>
      <c r="L23" s="7">
        <v>0</v>
      </c>
      <c r="M23" s="7">
        <v>0</v>
      </c>
      <c r="N23" s="8">
        <f t="shared" si="1"/>
        <v>314924</v>
      </c>
      <c r="O23" s="9"/>
      <c r="P23" s="9"/>
    </row>
    <row r="24" spans="1:16" ht="12.75">
      <c r="A24" s="6">
        <v>519</v>
      </c>
      <c r="B24" s="3" t="s">
        <v>37</v>
      </c>
      <c r="C24" s="7">
        <v>25515</v>
      </c>
      <c r="D24" s="7">
        <v>60181</v>
      </c>
      <c r="E24" s="7">
        <v>39300</v>
      </c>
      <c r="F24" s="7">
        <v>10292</v>
      </c>
      <c r="G24" s="7">
        <v>53077</v>
      </c>
      <c r="H24" s="7">
        <v>12279</v>
      </c>
      <c r="I24" s="7">
        <v>7329</v>
      </c>
      <c r="J24" s="7">
        <v>27097</v>
      </c>
      <c r="K24" s="7">
        <v>12219</v>
      </c>
      <c r="L24" s="7">
        <v>0</v>
      </c>
      <c r="M24" s="7">
        <v>0</v>
      </c>
      <c r="N24" s="8">
        <f t="shared" si="1"/>
        <v>247289</v>
      </c>
      <c r="O24" s="9"/>
      <c r="P24" s="9"/>
    </row>
    <row r="25" spans="1:16" ht="12.75">
      <c r="A25" s="6">
        <v>514</v>
      </c>
      <c r="B25" s="3" t="s">
        <v>38</v>
      </c>
      <c r="C25" s="7">
        <v>93473</v>
      </c>
      <c r="D25" s="7">
        <v>221567</v>
      </c>
      <c r="E25" s="7">
        <v>122932</v>
      </c>
      <c r="F25" s="7">
        <v>46148</v>
      </c>
      <c r="G25" s="7">
        <v>56005</v>
      </c>
      <c r="H25" s="7">
        <v>18162</v>
      </c>
      <c r="I25" s="7">
        <v>19095</v>
      </c>
      <c r="J25" s="7">
        <v>111323</v>
      </c>
      <c r="K25" s="7">
        <v>66067</v>
      </c>
      <c r="L25" s="7">
        <v>1261</v>
      </c>
      <c r="M25" s="7">
        <v>11329</v>
      </c>
      <c r="N25" s="8">
        <f t="shared" si="1"/>
        <v>767362</v>
      </c>
      <c r="O25" s="9"/>
      <c r="P25" s="9"/>
    </row>
    <row r="26" spans="1:16" ht="12.75">
      <c r="A26" s="12">
        <v>529</v>
      </c>
      <c r="B26" s="10" t="s">
        <v>39</v>
      </c>
      <c r="C26" s="19">
        <f>SUM(C27:C31)</f>
        <v>66152</v>
      </c>
      <c r="D26" s="19">
        <f aca="true" t="shared" si="2" ref="D26:M26">SUM(D27:D31)</f>
        <v>115830</v>
      </c>
      <c r="E26" s="19">
        <f t="shared" si="2"/>
        <v>56106</v>
      </c>
      <c r="F26" s="19">
        <f t="shared" si="2"/>
        <v>32741</v>
      </c>
      <c r="G26" s="19">
        <f t="shared" si="2"/>
        <v>54294</v>
      </c>
      <c r="H26" s="19">
        <f t="shared" si="2"/>
        <v>1668</v>
      </c>
      <c r="I26" s="19">
        <f t="shared" si="2"/>
        <v>24348</v>
      </c>
      <c r="J26" s="19">
        <f t="shared" si="2"/>
        <v>45127</v>
      </c>
      <c r="K26" s="19">
        <f t="shared" si="2"/>
        <v>44079</v>
      </c>
      <c r="L26" s="19">
        <f t="shared" si="2"/>
        <v>0</v>
      </c>
      <c r="M26" s="19">
        <f t="shared" si="2"/>
        <v>0</v>
      </c>
      <c r="N26" s="8">
        <f t="shared" si="1"/>
        <v>440345</v>
      </c>
      <c r="O26" s="9"/>
      <c r="P26" s="9"/>
    </row>
    <row r="27" spans="1:16" ht="12.75">
      <c r="A27" s="3">
        <v>52904</v>
      </c>
      <c r="B27" s="10" t="s">
        <v>40</v>
      </c>
      <c r="C27" s="7">
        <v>11219</v>
      </c>
      <c r="D27" s="7">
        <v>2910</v>
      </c>
      <c r="E27" s="7">
        <v>8445</v>
      </c>
      <c r="F27" s="7">
        <v>7840</v>
      </c>
      <c r="G27" s="7">
        <v>0</v>
      </c>
      <c r="H27" s="7">
        <v>0</v>
      </c>
      <c r="I27" s="7">
        <v>0</v>
      </c>
      <c r="J27" s="7">
        <v>630</v>
      </c>
      <c r="K27" s="7">
        <v>19008</v>
      </c>
      <c r="L27" s="7">
        <v>0</v>
      </c>
      <c r="M27" s="7">
        <v>0</v>
      </c>
      <c r="N27" s="8">
        <f t="shared" si="1"/>
        <v>50052</v>
      </c>
      <c r="O27" s="9"/>
      <c r="P27" s="9"/>
    </row>
    <row r="28" spans="1:16" ht="12.75">
      <c r="A28" s="3">
        <v>52901</v>
      </c>
      <c r="B28" s="10" t="s">
        <v>41</v>
      </c>
      <c r="C28" s="7">
        <v>14544</v>
      </c>
      <c r="D28" s="7">
        <v>35322</v>
      </c>
      <c r="E28" s="7">
        <v>15511</v>
      </c>
      <c r="F28" s="7">
        <v>5490</v>
      </c>
      <c r="G28" s="7">
        <v>20960</v>
      </c>
      <c r="H28" s="7">
        <v>0</v>
      </c>
      <c r="I28" s="7">
        <v>8710</v>
      </c>
      <c r="J28" s="7">
        <v>10080</v>
      </c>
      <c r="K28" s="7">
        <v>14537</v>
      </c>
      <c r="L28" s="7">
        <v>0</v>
      </c>
      <c r="M28" s="7">
        <v>0</v>
      </c>
      <c r="N28" s="8">
        <f t="shared" si="1"/>
        <v>125154</v>
      </c>
      <c r="O28" s="9"/>
      <c r="P28" s="9"/>
    </row>
    <row r="29" spans="1:16" ht="12.75">
      <c r="A29" s="3">
        <v>52902</v>
      </c>
      <c r="B29" s="10" t="s">
        <v>42</v>
      </c>
      <c r="C29" s="7">
        <v>18176</v>
      </c>
      <c r="D29" s="7">
        <v>44676</v>
      </c>
      <c r="E29" s="7">
        <v>18747</v>
      </c>
      <c r="F29" s="7">
        <v>12540</v>
      </c>
      <c r="G29" s="7">
        <v>12383</v>
      </c>
      <c r="H29" s="7">
        <v>513</v>
      </c>
      <c r="I29" s="7">
        <v>6236</v>
      </c>
      <c r="J29" s="7">
        <v>15526</v>
      </c>
      <c r="K29" s="7">
        <v>2266</v>
      </c>
      <c r="L29" s="7">
        <v>0</v>
      </c>
      <c r="M29" s="7">
        <v>0</v>
      </c>
      <c r="N29" s="8">
        <f t="shared" si="1"/>
        <v>131063</v>
      </c>
      <c r="O29" s="9"/>
      <c r="P29" s="9"/>
    </row>
    <row r="30" spans="1:16" ht="12.75">
      <c r="A30" s="3">
        <v>52903</v>
      </c>
      <c r="B30" s="10" t="s">
        <v>43</v>
      </c>
      <c r="C30" s="7">
        <v>22213</v>
      </c>
      <c r="D30" s="7">
        <v>32922</v>
      </c>
      <c r="E30" s="7">
        <v>9547</v>
      </c>
      <c r="F30" s="7">
        <v>6871</v>
      </c>
      <c r="G30" s="7">
        <v>20951</v>
      </c>
      <c r="H30" s="7">
        <v>1155</v>
      </c>
      <c r="I30" s="7">
        <v>9402</v>
      </c>
      <c r="J30" s="7">
        <v>18795</v>
      </c>
      <c r="K30" s="7">
        <v>7748</v>
      </c>
      <c r="L30" s="7">
        <v>0</v>
      </c>
      <c r="M30" s="7">
        <v>0</v>
      </c>
      <c r="N30" s="8">
        <f t="shared" si="1"/>
        <v>129604</v>
      </c>
      <c r="O30" s="9"/>
      <c r="P30" s="9"/>
    </row>
    <row r="31" spans="1:16" ht="12.75">
      <c r="A31" s="11">
        <v>52900</v>
      </c>
      <c r="B31" s="10" t="s">
        <v>31</v>
      </c>
      <c r="C31" s="7">
        <v>0</v>
      </c>
      <c r="D31" s="7">
        <v>0</v>
      </c>
      <c r="E31" s="7">
        <v>3856</v>
      </c>
      <c r="F31" s="7">
        <v>0</v>
      </c>
      <c r="G31" s="7">
        <v>0</v>
      </c>
      <c r="H31" s="7">
        <v>0</v>
      </c>
      <c r="I31" s="7">
        <v>0</v>
      </c>
      <c r="J31" s="7">
        <v>96</v>
      </c>
      <c r="K31" s="7">
        <v>520</v>
      </c>
      <c r="L31" s="7">
        <v>0</v>
      </c>
      <c r="M31" s="7">
        <v>0</v>
      </c>
      <c r="N31" s="8">
        <f t="shared" si="1"/>
        <v>4472</v>
      </c>
      <c r="O31" s="9"/>
      <c r="P31" s="9"/>
    </row>
    <row r="32" spans="1:16" ht="12.75">
      <c r="A32" s="6">
        <v>513</v>
      </c>
      <c r="B32" s="3" t="s">
        <v>44</v>
      </c>
      <c r="C32" s="7">
        <v>38081</v>
      </c>
      <c r="D32" s="7">
        <v>69892</v>
      </c>
      <c r="E32" s="7">
        <v>42873</v>
      </c>
      <c r="F32" s="7">
        <v>17293</v>
      </c>
      <c r="G32" s="7">
        <v>22604</v>
      </c>
      <c r="H32" s="7">
        <v>229</v>
      </c>
      <c r="I32" s="7">
        <v>10240</v>
      </c>
      <c r="J32" s="7">
        <v>13358</v>
      </c>
      <c r="K32" s="7">
        <v>10922</v>
      </c>
      <c r="L32" s="7">
        <v>0</v>
      </c>
      <c r="M32" s="7">
        <v>0</v>
      </c>
      <c r="N32" s="8">
        <f t="shared" si="1"/>
        <v>225492</v>
      </c>
      <c r="O32" s="9"/>
      <c r="P32" s="9"/>
    </row>
    <row r="33" spans="1:16" ht="12.75">
      <c r="A33" s="6">
        <v>525</v>
      </c>
      <c r="B33" s="3" t="s">
        <v>45</v>
      </c>
      <c r="C33" s="7">
        <v>78348</v>
      </c>
      <c r="D33" s="7">
        <v>192574</v>
      </c>
      <c r="E33" s="7">
        <v>148184</v>
      </c>
      <c r="F33" s="7">
        <v>18317</v>
      </c>
      <c r="G33" s="7">
        <v>20723</v>
      </c>
      <c r="H33" s="7">
        <v>14758</v>
      </c>
      <c r="I33" s="7">
        <v>620</v>
      </c>
      <c r="J33" s="7">
        <v>89929</v>
      </c>
      <c r="K33" s="7">
        <v>48407</v>
      </c>
      <c r="L33" s="7">
        <v>2375</v>
      </c>
      <c r="M33" s="7">
        <v>7040</v>
      </c>
      <c r="N33" s="8">
        <f t="shared" si="1"/>
        <v>621275</v>
      </c>
      <c r="O33" s="9"/>
      <c r="P33" s="9"/>
    </row>
    <row r="34" spans="1:16" ht="12.75">
      <c r="A34" s="6">
        <v>520</v>
      </c>
      <c r="B34" s="3" t="s">
        <v>46</v>
      </c>
      <c r="C34" s="7">
        <v>62671</v>
      </c>
      <c r="D34" s="7">
        <v>48742</v>
      </c>
      <c r="E34" s="7">
        <v>45376</v>
      </c>
      <c r="F34" s="7">
        <v>9834</v>
      </c>
      <c r="G34" s="7">
        <v>15556</v>
      </c>
      <c r="H34" s="7">
        <v>7639</v>
      </c>
      <c r="I34" s="7">
        <v>2240</v>
      </c>
      <c r="J34" s="7">
        <v>22520</v>
      </c>
      <c r="K34" s="7">
        <v>15335</v>
      </c>
      <c r="L34" s="7">
        <v>3333</v>
      </c>
      <c r="M34" s="7">
        <v>3899</v>
      </c>
      <c r="N34" s="8">
        <f t="shared" si="1"/>
        <v>237145</v>
      </c>
      <c r="O34" s="9"/>
      <c r="P34" s="9"/>
    </row>
    <row r="35" spans="1:16" ht="12.75">
      <c r="A35" s="6">
        <v>501</v>
      </c>
      <c r="B35" s="3" t="s">
        <v>47</v>
      </c>
      <c r="C35" s="7">
        <v>48867</v>
      </c>
      <c r="D35" s="7">
        <v>83947</v>
      </c>
      <c r="E35" s="7">
        <v>43562</v>
      </c>
      <c r="F35" s="7">
        <v>11624</v>
      </c>
      <c r="G35" s="7">
        <v>33032</v>
      </c>
      <c r="H35" s="7">
        <v>4061</v>
      </c>
      <c r="I35" s="7">
        <v>7679</v>
      </c>
      <c r="J35" s="7">
        <v>39612</v>
      </c>
      <c r="K35" s="7">
        <v>12449</v>
      </c>
      <c r="L35" s="7">
        <v>0</v>
      </c>
      <c r="M35" s="7">
        <v>0</v>
      </c>
      <c r="N35" s="8">
        <f t="shared" si="1"/>
        <v>284833</v>
      </c>
      <c r="O35" s="9"/>
      <c r="P35" s="9"/>
    </row>
    <row r="36" spans="1:16" ht="12.75">
      <c r="A36" s="6">
        <v>523</v>
      </c>
      <c r="B36" s="3" t="s">
        <v>48</v>
      </c>
      <c r="C36" s="7">
        <v>49873</v>
      </c>
      <c r="D36" s="7">
        <v>121889</v>
      </c>
      <c r="E36" s="7">
        <v>48196</v>
      </c>
      <c r="F36" s="7">
        <v>20544</v>
      </c>
      <c r="G36" s="7">
        <v>14361</v>
      </c>
      <c r="H36" s="7">
        <v>13739</v>
      </c>
      <c r="I36" s="7">
        <v>11584</v>
      </c>
      <c r="J36" s="7">
        <v>47007</v>
      </c>
      <c r="K36" s="7">
        <v>26728</v>
      </c>
      <c r="L36" s="7">
        <v>630</v>
      </c>
      <c r="M36" s="7">
        <v>0</v>
      </c>
      <c r="N36" s="8">
        <f t="shared" si="1"/>
        <v>354551</v>
      </c>
      <c r="O36" s="9"/>
      <c r="P36" s="9"/>
    </row>
    <row r="37" spans="1:16" ht="12.75">
      <c r="A37" s="6">
        <v>532</v>
      </c>
      <c r="B37" s="3" t="s">
        <v>49</v>
      </c>
      <c r="C37" s="7">
        <v>109701</v>
      </c>
      <c r="D37" s="7">
        <v>141021</v>
      </c>
      <c r="E37" s="7">
        <v>107303</v>
      </c>
      <c r="F37" s="7">
        <v>40110</v>
      </c>
      <c r="G37" s="7">
        <v>29488</v>
      </c>
      <c r="H37" s="7">
        <v>21201</v>
      </c>
      <c r="I37" s="7">
        <v>24228</v>
      </c>
      <c r="J37" s="7">
        <v>50565</v>
      </c>
      <c r="K37" s="7">
        <v>49223</v>
      </c>
      <c r="L37" s="7">
        <v>5815</v>
      </c>
      <c r="M37" s="7">
        <v>0</v>
      </c>
      <c r="N37" s="8">
        <f t="shared" si="1"/>
        <v>578655</v>
      </c>
      <c r="O37" s="9"/>
      <c r="P37" s="9"/>
    </row>
    <row r="38" spans="1:16" ht="12.75">
      <c r="A38" s="6">
        <v>517</v>
      </c>
      <c r="B38" s="3" t="s">
        <v>50</v>
      </c>
      <c r="C38" s="7">
        <v>56025</v>
      </c>
      <c r="D38" s="7">
        <v>101913</v>
      </c>
      <c r="E38" s="7">
        <v>85138</v>
      </c>
      <c r="F38" s="7">
        <v>2319</v>
      </c>
      <c r="G38" s="7">
        <v>27164</v>
      </c>
      <c r="H38" s="7">
        <v>3555</v>
      </c>
      <c r="I38" s="7">
        <v>3403</v>
      </c>
      <c r="J38" s="7">
        <v>62474</v>
      </c>
      <c r="K38" s="7">
        <v>40838</v>
      </c>
      <c r="L38" s="7">
        <v>0</v>
      </c>
      <c r="M38" s="7">
        <v>0</v>
      </c>
      <c r="N38" s="8">
        <f t="shared" si="1"/>
        <v>382829</v>
      </c>
      <c r="O38" s="9"/>
      <c r="P38" s="9"/>
    </row>
    <row r="39" spans="1:16" ht="12.75">
      <c r="A39" s="6">
        <v>536</v>
      </c>
      <c r="B39" s="3" t="s">
        <v>51</v>
      </c>
      <c r="C39" s="7">
        <v>80950</v>
      </c>
      <c r="D39" s="7">
        <v>123625</v>
      </c>
      <c r="E39" s="7">
        <v>101333</v>
      </c>
      <c r="F39" s="7">
        <v>13289</v>
      </c>
      <c r="G39" s="7">
        <v>26295</v>
      </c>
      <c r="H39" s="7">
        <v>6938</v>
      </c>
      <c r="I39" s="7">
        <v>35920</v>
      </c>
      <c r="J39" s="7">
        <v>39237</v>
      </c>
      <c r="K39" s="7">
        <v>41883</v>
      </c>
      <c r="L39" s="7">
        <v>4628</v>
      </c>
      <c r="M39" s="7">
        <v>9322</v>
      </c>
      <c r="N39" s="8">
        <f t="shared" si="1"/>
        <v>483420</v>
      </c>
      <c r="O39" s="9"/>
      <c r="P39" s="9"/>
    </row>
    <row r="40" spans="1:16" ht="12.75">
      <c r="A40" s="6">
        <v>526</v>
      </c>
      <c r="B40" s="3" t="s">
        <v>52</v>
      </c>
      <c r="C40" s="7">
        <v>70662</v>
      </c>
      <c r="D40" s="7">
        <v>114649</v>
      </c>
      <c r="E40" s="7">
        <v>77111</v>
      </c>
      <c r="F40" s="7">
        <v>35898</v>
      </c>
      <c r="G40" s="7">
        <v>24475</v>
      </c>
      <c r="H40" s="7">
        <v>7767</v>
      </c>
      <c r="I40" s="7">
        <v>8751</v>
      </c>
      <c r="J40" s="7">
        <v>53635</v>
      </c>
      <c r="K40" s="7">
        <v>20003</v>
      </c>
      <c r="L40" s="7">
        <v>0</v>
      </c>
      <c r="M40" s="7">
        <v>0</v>
      </c>
      <c r="N40" s="8">
        <f t="shared" si="1"/>
        <v>412951</v>
      </c>
      <c r="O40" s="9"/>
      <c r="P40" s="9"/>
    </row>
    <row r="41" spans="1:16" ht="12.75">
      <c r="A41" s="6">
        <v>530</v>
      </c>
      <c r="B41" s="3" t="s">
        <v>53</v>
      </c>
      <c r="C41" s="7">
        <v>79275</v>
      </c>
      <c r="D41" s="7">
        <v>126573</v>
      </c>
      <c r="E41" s="7">
        <v>79920</v>
      </c>
      <c r="F41" s="7">
        <v>14987</v>
      </c>
      <c r="G41" s="7">
        <v>42700</v>
      </c>
      <c r="H41" s="7">
        <v>303</v>
      </c>
      <c r="I41" s="7">
        <v>10230</v>
      </c>
      <c r="J41" s="7">
        <v>46327</v>
      </c>
      <c r="K41" s="7">
        <v>17581</v>
      </c>
      <c r="L41" s="7">
        <v>0</v>
      </c>
      <c r="M41" s="7">
        <v>0</v>
      </c>
      <c r="N41" s="8">
        <f t="shared" si="1"/>
        <v>417896</v>
      </c>
      <c r="O41" s="9"/>
      <c r="P41" s="9"/>
    </row>
    <row r="42" spans="1:16" ht="12.75">
      <c r="A42" s="6">
        <v>528</v>
      </c>
      <c r="B42" s="3" t="s">
        <v>54</v>
      </c>
      <c r="C42" s="7">
        <v>41943</v>
      </c>
      <c r="D42" s="7">
        <v>65014</v>
      </c>
      <c r="E42" s="7">
        <v>61049</v>
      </c>
      <c r="F42" s="7">
        <v>33785</v>
      </c>
      <c r="G42" s="7">
        <v>14794</v>
      </c>
      <c r="H42" s="7">
        <v>8301</v>
      </c>
      <c r="I42" s="7">
        <v>4554</v>
      </c>
      <c r="J42" s="7">
        <v>25924</v>
      </c>
      <c r="K42" s="7">
        <v>16389</v>
      </c>
      <c r="L42" s="7">
        <v>0</v>
      </c>
      <c r="M42" s="7">
        <v>0</v>
      </c>
      <c r="N42" s="8">
        <f t="shared" si="1"/>
        <v>271753</v>
      </c>
      <c r="O42" s="9"/>
      <c r="P42" s="9"/>
    </row>
    <row r="43" spans="1:16" ht="12.75">
      <c r="A43" s="6">
        <v>524</v>
      </c>
      <c r="B43" s="3" t="s">
        <v>55</v>
      </c>
      <c r="C43" s="7">
        <v>144008</v>
      </c>
      <c r="D43" s="7">
        <v>165754</v>
      </c>
      <c r="E43" s="7">
        <v>149221</v>
      </c>
      <c r="F43" s="7">
        <v>33794</v>
      </c>
      <c r="G43" s="7">
        <v>23593</v>
      </c>
      <c r="H43" s="7">
        <v>3484</v>
      </c>
      <c r="I43" s="7">
        <v>22723</v>
      </c>
      <c r="J43" s="7">
        <v>68575</v>
      </c>
      <c r="K43" s="7">
        <v>33138</v>
      </c>
      <c r="L43" s="7">
        <v>0</v>
      </c>
      <c r="M43" s="7">
        <v>0</v>
      </c>
      <c r="N43" s="8">
        <f t="shared" si="1"/>
        <v>644290</v>
      </c>
      <c r="O43" s="9"/>
      <c r="P43" s="9"/>
    </row>
    <row r="44" spans="1:16" ht="12.75">
      <c r="A44" s="6">
        <v>527</v>
      </c>
      <c r="B44" s="3" t="s">
        <v>56</v>
      </c>
      <c r="C44" s="7">
        <v>18963</v>
      </c>
      <c r="D44" s="7">
        <v>45461</v>
      </c>
      <c r="E44" s="7">
        <v>25867</v>
      </c>
      <c r="F44" s="7">
        <v>8603</v>
      </c>
      <c r="G44" s="7">
        <v>11942</v>
      </c>
      <c r="H44" s="7">
        <v>3264</v>
      </c>
      <c r="I44" s="7">
        <v>2448</v>
      </c>
      <c r="J44" s="7">
        <v>16280</v>
      </c>
      <c r="K44" s="7">
        <v>11246</v>
      </c>
      <c r="L44" s="7">
        <v>0</v>
      </c>
      <c r="M44" s="7">
        <v>0</v>
      </c>
      <c r="N44" s="8">
        <f t="shared" si="1"/>
        <v>144074</v>
      </c>
      <c r="O44" s="9"/>
      <c r="P44" s="9"/>
    </row>
    <row r="45" spans="1:16" ht="12.75">
      <c r="A45" s="6">
        <v>535</v>
      </c>
      <c r="B45" s="3" t="s">
        <v>57</v>
      </c>
      <c r="C45" s="7">
        <v>70608</v>
      </c>
      <c r="D45" s="7">
        <v>109690</v>
      </c>
      <c r="E45" s="7">
        <v>81185</v>
      </c>
      <c r="F45" s="7">
        <v>26152</v>
      </c>
      <c r="G45" s="7">
        <v>17003</v>
      </c>
      <c r="H45" s="7">
        <v>5112</v>
      </c>
      <c r="I45" s="7">
        <v>9908</v>
      </c>
      <c r="J45" s="7">
        <v>55802</v>
      </c>
      <c r="K45" s="7">
        <v>47867</v>
      </c>
      <c r="L45" s="7">
        <v>656</v>
      </c>
      <c r="M45" s="7">
        <v>0</v>
      </c>
      <c r="N45" s="8">
        <f t="shared" si="1"/>
        <v>423983</v>
      </c>
      <c r="O45" s="9"/>
      <c r="P45" s="9"/>
    </row>
    <row r="46" spans="1:16" ht="12.75">
      <c r="A46" s="6">
        <v>505</v>
      </c>
      <c r="B46" s="3" t="s">
        <v>58</v>
      </c>
      <c r="C46" s="13">
        <v>99059</v>
      </c>
      <c r="D46" s="13">
        <v>181805</v>
      </c>
      <c r="E46" s="13">
        <v>88137</v>
      </c>
      <c r="F46" s="13">
        <v>39947</v>
      </c>
      <c r="G46" s="13">
        <v>31803</v>
      </c>
      <c r="H46" s="13">
        <v>16392</v>
      </c>
      <c r="I46" s="13">
        <v>9501</v>
      </c>
      <c r="J46" s="13">
        <v>29092</v>
      </c>
      <c r="K46" s="13">
        <v>29181</v>
      </c>
      <c r="L46" s="13">
        <v>0</v>
      </c>
      <c r="M46" s="13">
        <v>0</v>
      </c>
      <c r="N46" s="8">
        <f t="shared" si="1"/>
        <v>524917</v>
      </c>
      <c r="O46" s="9"/>
      <c r="P46" s="9"/>
    </row>
    <row r="47" spans="1:16" ht="12.75">
      <c r="A47" s="6">
        <v>515</v>
      </c>
      <c r="B47" s="3" t="s">
        <v>59</v>
      </c>
      <c r="C47" s="7">
        <v>65911</v>
      </c>
      <c r="D47" s="7">
        <v>83983</v>
      </c>
      <c r="E47" s="7">
        <v>55329</v>
      </c>
      <c r="F47" s="7">
        <v>7825</v>
      </c>
      <c r="G47" s="7">
        <v>8943</v>
      </c>
      <c r="H47" s="7">
        <v>10890</v>
      </c>
      <c r="I47" s="7">
        <v>2346</v>
      </c>
      <c r="J47" s="7">
        <v>34300</v>
      </c>
      <c r="K47" s="7">
        <v>19909</v>
      </c>
      <c r="L47" s="7">
        <v>959</v>
      </c>
      <c r="M47" s="7">
        <v>0</v>
      </c>
      <c r="N47" s="8">
        <f t="shared" si="1"/>
        <v>290395</v>
      </c>
      <c r="O47" s="9"/>
      <c r="P47" s="9"/>
    </row>
    <row r="48" spans="1:16" ht="12.75">
      <c r="A48" s="6">
        <v>521</v>
      </c>
      <c r="B48" s="3" t="s">
        <v>60</v>
      </c>
      <c r="C48" s="7">
        <v>54101</v>
      </c>
      <c r="D48" s="7">
        <v>111413</v>
      </c>
      <c r="E48" s="7">
        <v>39247</v>
      </c>
      <c r="F48" s="7">
        <v>8899</v>
      </c>
      <c r="G48" s="7">
        <v>45123</v>
      </c>
      <c r="H48" s="7">
        <v>2879</v>
      </c>
      <c r="I48" s="7">
        <v>4934</v>
      </c>
      <c r="J48" s="7">
        <v>17693</v>
      </c>
      <c r="K48" s="7">
        <v>23110</v>
      </c>
      <c r="L48" s="7">
        <v>1340</v>
      </c>
      <c r="M48" s="7">
        <v>0</v>
      </c>
      <c r="N48" s="8">
        <f t="shared" si="1"/>
        <v>308739</v>
      </c>
      <c r="O48" s="9"/>
      <c r="P48" s="9"/>
    </row>
    <row r="49" spans="1:16" ht="12.75">
      <c r="A49" s="6">
        <v>537</v>
      </c>
      <c r="B49" s="3" t="s">
        <v>61</v>
      </c>
      <c r="C49" s="7">
        <v>40758</v>
      </c>
      <c r="D49" s="7">
        <v>45025</v>
      </c>
      <c r="E49" s="7">
        <v>35812</v>
      </c>
      <c r="F49" s="7">
        <v>14823</v>
      </c>
      <c r="G49" s="7">
        <v>5537</v>
      </c>
      <c r="H49" s="7">
        <v>9360</v>
      </c>
      <c r="I49" s="7">
        <v>4686</v>
      </c>
      <c r="J49" s="7">
        <v>22108</v>
      </c>
      <c r="K49" s="7">
        <v>15006</v>
      </c>
      <c r="L49" s="7">
        <v>0</v>
      </c>
      <c r="M49" s="7">
        <v>2241</v>
      </c>
      <c r="N49" s="8">
        <f t="shared" si="1"/>
        <v>195356</v>
      </c>
      <c r="O49" s="9"/>
      <c r="P49" s="9"/>
    </row>
    <row r="50" spans="1:16" ht="12.75">
      <c r="A50" s="6">
        <v>511</v>
      </c>
      <c r="B50" s="3" t="s">
        <v>62</v>
      </c>
      <c r="C50" s="7">
        <v>78229</v>
      </c>
      <c r="D50" s="7">
        <v>115473</v>
      </c>
      <c r="E50" s="7">
        <v>96158</v>
      </c>
      <c r="F50" s="7">
        <v>35676</v>
      </c>
      <c r="G50" s="7">
        <v>47831</v>
      </c>
      <c r="H50" s="7">
        <v>5505</v>
      </c>
      <c r="I50" s="7">
        <v>36399</v>
      </c>
      <c r="J50" s="7">
        <v>38496</v>
      </c>
      <c r="K50" s="7">
        <v>49743</v>
      </c>
      <c r="L50" s="7">
        <v>244</v>
      </c>
      <c r="M50" s="7">
        <v>13333</v>
      </c>
      <c r="N50" s="8">
        <f t="shared" si="1"/>
        <v>517087</v>
      </c>
      <c r="O50" s="9"/>
      <c r="P50" s="9"/>
    </row>
    <row r="51" spans="1:16" ht="12.75">
      <c r="A51" s="6">
        <v>518</v>
      </c>
      <c r="B51" s="3" t="s">
        <v>63</v>
      </c>
      <c r="C51" s="7">
        <v>47128</v>
      </c>
      <c r="D51" s="7">
        <v>70124</v>
      </c>
      <c r="E51" s="7">
        <v>37154</v>
      </c>
      <c r="F51" s="7">
        <v>18784</v>
      </c>
      <c r="G51" s="7">
        <v>11694</v>
      </c>
      <c r="H51" s="7">
        <v>1835</v>
      </c>
      <c r="I51" s="7">
        <v>13097</v>
      </c>
      <c r="J51" s="7">
        <v>21454</v>
      </c>
      <c r="K51" s="7">
        <v>3530</v>
      </c>
      <c r="L51" s="7">
        <v>5629</v>
      </c>
      <c r="M51" s="7">
        <v>6141</v>
      </c>
      <c r="N51" s="8">
        <f t="shared" si="1"/>
        <v>236570</v>
      </c>
      <c r="O51" s="9"/>
      <c r="P51" s="9"/>
    </row>
    <row r="52" spans="1:16" ht="12.75">
      <c r="A52" s="6">
        <v>506</v>
      </c>
      <c r="B52" s="3" t="s">
        <v>64</v>
      </c>
      <c r="C52" s="7">
        <v>26399</v>
      </c>
      <c r="D52" s="7">
        <v>63540</v>
      </c>
      <c r="E52" s="7">
        <v>28053</v>
      </c>
      <c r="F52" s="7">
        <v>13720</v>
      </c>
      <c r="G52" s="7">
        <v>17310</v>
      </c>
      <c r="H52" s="7">
        <v>3080</v>
      </c>
      <c r="I52" s="7">
        <v>0</v>
      </c>
      <c r="J52" s="7">
        <v>20115</v>
      </c>
      <c r="K52" s="7">
        <v>9532</v>
      </c>
      <c r="L52" s="7">
        <v>0</v>
      </c>
      <c r="M52" s="7">
        <v>41031</v>
      </c>
      <c r="N52" s="8">
        <f aca="true" t="shared" si="3" ref="N52:N60">SUM(C52:M52)</f>
        <v>222780</v>
      </c>
      <c r="O52" s="9"/>
      <c r="P52" s="9"/>
    </row>
    <row r="53" spans="1:16" ht="12.75">
      <c r="A53" s="6">
        <v>531</v>
      </c>
      <c r="B53" s="3" t="s">
        <v>65</v>
      </c>
      <c r="C53" s="7">
        <v>32318</v>
      </c>
      <c r="D53" s="7">
        <v>12648</v>
      </c>
      <c r="E53" s="7">
        <v>17891</v>
      </c>
      <c r="F53" s="7">
        <v>8432</v>
      </c>
      <c r="G53" s="7">
        <v>20727</v>
      </c>
      <c r="H53" s="7">
        <v>0</v>
      </c>
      <c r="I53" s="7">
        <v>7568</v>
      </c>
      <c r="J53" s="7">
        <v>17224</v>
      </c>
      <c r="K53" s="7">
        <v>7725</v>
      </c>
      <c r="L53" s="7">
        <v>0</v>
      </c>
      <c r="M53" s="7">
        <v>0</v>
      </c>
      <c r="N53" s="8">
        <f t="shared" si="3"/>
        <v>124533</v>
      </c>
      <c r="O53" s="9"/>
      <c r="P53" s="9"/>
    </row>
    <row r="54" spans="1:16" ht="12.75">
      <c r="A54" s="6">
        <v>510</v>
      </c>
      <c r="B54" s="3" t="s">
        <v>66</v>
      </c>
      <c r="C54" s="7">
        <v>75496</v>
      </c>
      <c r="D54" s="7">
        <v>77037</v>
      </c>
      <c r="E54" s="7">
        <v>68721</v>
      </c>
      <c r="F54" s="7">
        <v>28486</v>
      </c>
      <c r="G54" s="7">
        <v>27396</v>
      </c>
      <c r="H54" s="7">
        <v>2476</v>
      </c>
      <c r="I54" s="7">
        <v>12571</v>
      </c>
      <c r="J54" s="7">
        <v>33471</v>
      </c>
      <c r="K54" s="7">
        <v>15122</v>
      </c>
      <c r="L54" s="7">
        <v>0</v>
      </c>
      <c r="M54" s="7">
        <v>8271</v>
      </c>
      <c r="N54" s="8">
        <f t="shared" si="3"/>
        <v>349047</v>
      </c>
      <c r="O54" s="9"/>
      <c r="P54" s="9"/>
    </row>
    <row r="55" spans="1:16" ht="12.75">
      <c r="A55" s="6">
        <v>533</v>
      </c>
      <c r="B55" s="3" t="s">
        <v>67</v>
      </c>
      <c r="C55" s="13" t="s">
        <v>77</v>
      </c>
      <c r="D55" s="13" t="s">
        <v>77</v>
      </c>
      <c r="E55" s="13" t="s">
        <v>77</v>
      </c>
      <c r="F55" s="13" t="s">
        <v>77</v>
      </c>
      <c r="G55" s="13" t="s">
        <v>77</v>
      </c>
      <c r="H55" s="13" t="s">
        <v>77</v>
      </c>
      <c r="I55" s="13" t="s">
        <v>77</v>
      </c>
      <c r="J55" s="13" t="s">
        <v>77</v>
      </c>
      <c r="K55" s="13" t="s">
        <v>77</v>
      </c>
      <c r="L55" s="13" t="s">
        <v>77</v>
      </c>
      <c r="M55" s="13" t="s">
        <v>77</v>
      </c>
      <c r="N55" s="13" t="s">
        <v>77</v>
      </c>
      <c r="O55" s="9"/>
      <c r="P55" s="9"/>
    </row>
    <row r="56" spans="1:16" ht="12.75">
      <c r="A56" s="14">
        <v>522</v>
      </c>
      <c r="B56" s="3" t="s">
        <v>68</v>
      </c>
      <c r="C56" s="7">
        <v>116395</v>
      </c>
      <c r="D56" s="7">
        <v>140290</v>
      </c>
      <c r="E56" s="7">
        <v>99807</v>
      </c>
      <c r="F56" s="7">
        <v>26775</v>
      </c>
      <c r="G56" s="7">
        <v>35344</v>
      </c>
      <c r="H56" s="7">
        <v>14338</v>
      </c>
      <c r="I56" s="7">
        <v>13747</v>
      </c>
      <c r="J56" s="7">
        <v>62525</v>
      </c>
      <c r="K56" s="7">
        <v>30151</v>
      </c>
      <c r="L56" s="7">
        <v>816</v>
      </c>
      <c r="M56" s="7">
        <v>0</v>
      </c>
      <c r="N56" s="8">
        <f t="shared" si="3"/>
        <v>540188</v>
      </c>
      <c r="O56" s="9"/>
      <c r="P56" s="9"/>
    </row>
    <row r="57" spans="1:16" ht="12.75">
      <c r="A57" s="6">
        <v>534</v>
      </c>
      <c r="B57" s="3" t="s">
        <v>69</v>
      </c>
      <c r="C57" s="7">
        <v>29789</v>
      </c>
      <c r="D57" s="7">
        <v>51724</v>
      </c>
      <c r="E57" s="7">
        <v>31494</v>
      </c>
      <c r="F57" s="7">
        <v>13875</v>
      </c>
      <c r="G57" s="7">
        <v>0</v>
      </c>
      <c r="H57" s="7">
        <v>858</v>
      </c>
      <c r="I57" s="7">
        <v>3214</v>
      </c>
      <c r="J57" s="7">
        <v>16808</v>
      </c>
      <c r="K57" s="7">
        <v>11739</v>
      </c>
      <c r="L57" s="7">
        <v>0</v>
      </c>
      <c r="M57" s="7">
        <v>0</v>
      </c>
      <c r="N57" s="8">
        <f t="shared" si="3"/>
        <v>159501</v>
      </c>
      <c r="O57" s="9"/>
      <c r="P57" s="9"/>
    </row>
    <row r="58" spans="1:16" ht="12.75">
      <c r="A58" s="6">
        <v>504</v>
      </c>
      <c r="B58" s="3" t="s">
        <v>70</v>
      </c>
      <c r="C58" s="7">
        <v>129266</v>
      </c>
      <c r="D58" s="7">
        <v>199908</v>
      </c>
      <c r="E58" s="7">
        <v>127811</v>
      </c>
      <c r="F58" s="7">
        <v>42697</v>
      </c>
      <c r="G58" s="7">
        <v>8640</v>
      </c>
      <c r="H58" s="7">
        <v>15859</v>
      </c>
      <c r="I58" s="7">
        <v>11380</v>
      </c>
      <c r="J58" s="7">
        <v>51374</v>
      </c>
      <c r="K58" s="7">
        <v>24951</v>
      </c>
      <c r="L58" s="7">
        <v>1335</v>
      </c>
      <c r="M58" s="7">
        <v>0</v>
      </c>
      <c r="N58" s="8">
        <f t="shared" si="3"/>
        <v>613221</v>
      </c>
      <c r="O58" s="9"/>
      <c r="P58" s="9"/>
    </row>
    <row r="59" spans="1:16" ht="12.75">
      <c r="A59" s="6">
        <v>516</v>
      </c>
      <c r="B59" s="3" t="s">
        <v>71</v>
      </c>
      <c r="C59" s="7">
        <v>141643</v>
      </c>
      <c r="D59" s="7">
        <v>101505</v>
      </c>
      <c r="E59" s="7">
        <v>117814</v>
      </c>
      <c r="F59" s="7">
        <v>26814</v>
      </c>
      <c r="G59" s="7">
        <v>25696</v>
      </c>
      <c r="H59" s="7">
        <v>5020</v>
      </c>
      <c r="I59" s="7">
        <v>33748</v>
      </c>
      <c r="J59" s="7">
        <v>34023</v>
      </c>
      <c r="K59" s="7">
        <v>3562</v>
      </c>
      <c r="L59" s="7">
        <v>0</v>
      </c>
      <c r="M59" s="7">
        <v>1195</v>
      </c>
      <c r="N59" s="8">
        <f t="shared" si="3"/>
        <v>491020</v>
      </c>
      <c r="O59" s="9"/>
      <c r="P59" s="9"/>
    </row>
    <row r="60" spans="1:16" ht="12.75">
      <c r="A60" s="6">
        <v>539</v>
      </c>
      <c r="B60" s="3" t="s">
        <v>72</v>
      </c>
      <c r="C60" s="15">
        <v>32521</v>
      </c>
      <c r="D60" s="15">
        <v>40570</v>
      </c>
      <c r="E60" s="15">
        <v>41036</v>
      </c>
      <c r="F60" s="15">
        <v>12754</v>
      </c>
      <c r="G60" s="15">
        <v>23513</v>
      </c>
      <c r="H60" s="15">
        <v>8972</v>
      </c>
      <c r="I60" s="15">
        <v>8499</v>
      </c>
      <c r="J60" s="15">
        <v>13732</v>
      </c>
      <c r="K60" s="15">
        <v>12631</v>
      </c>
      <c r="L60" s="15">
        <v>0</v>
      </c>
      <c r="M60" s="15">
        <v>0</v>
      </c>
      <c r="N60" s="16">
        <f t="shared" si="3"/>
        <v>194228</v>
      </c>
      <c r="O60" s="17"/>
      <c r="P60" s="17"/>
    </row>
    <row r="61" spans="1:15" ht="12.75">
      <c r="A61" s="3" t="s">
        <v>73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2.75">
      <c r="A62" s="3" t="s">
        <v>73</v>
      </c>
      <c r="B62" s="3" t="s">
        <v>74</v>
      </c>
      <c r="C62" s="8">
        <f>SUM(C9:C60)-C10-C26</f>
        <v>3322762</v>
      </c>
      <c r="D62" s="8">
        <f aca="true" t="shared" si="4" ref="D62:N62">SUM(D9:D60)-D10-D26</f>
        <v>4785106</v>
      </c>
      <c r="E62" s="8">
        <f t="shared" si="4"/>
        <v>3495106</v>
      </c>
      <c r="F62" s="8">
        <f t="shared" si="4"/>
        <v>1071685</v>
      </c>
      <c r="G62" s="8">
        <f t="shared" si="4"/>
        <v>1241433</v>
      </c>
      <c r="H62" s="8">
        <f t="shared" si="4"/>
        <v>397743</v>
      </c>
      <c r="I62" s="8">
        <f t="shared" si="4"/>
        <v>581997</v>
      </c>
      <c r="J62" s="8">
        <f t="shared" si="4"/>
        <v>1808261</v>
      </c>
      <c r="K62" s="8">
        <f t="shared" si="4"/>
        <v>1151560</v>
      </c>
      <c r="L62" s="8">
        <f t="shared" si="4"/>
        <v>33017</v>
      </c>
      <c r="M62" s="8">
        <f t="shared" si="4"/>
        <v>413979</v>
      </c>
      <c r="N62" s="8">
        <f t="shared" si="4"/>
        <v>18302649</v>
      </c>
      <c r="O62" s="8"/>
    </row>
    <row r="63" spans="3:15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3" t="s">
        <v>75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18" t="s">
        <v>76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2010-07-14T19:55:41Z</cp:lastPrinted>
  <dcterms:created xsi:type="dcterms:W3CDTF">2007-04-18T15:12:14Z</dcterms:created>
  <dcterms:modified xsi:type="dcterms:W3CDTF">2013-04-03T14:37:07Z</dcterms:modified>
  <cp:category/>
  <cp:version/>
  <cp:contentType/>
  <cp:contentStatus/>
</cp:coreProperties>
</file>