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9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<sst xmlns="http://schemas.openxmlformats.org/spreadsheetml/2006/main" count="42" uniqueCount="40">
  <si>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Classrooms</t>
  </si>
  <si>
    <t>Dist.</t>
  </si>
  <si>
    <t>District/College</t>
  </si>
  <si>
    <t>DuPage</t>
  </si>
  <si>
    <t>General</t>
  </si>
  <si>
    <t>GSF</t>
  </si>
  <si>
    <t>Illinois Community College Board</t>
  </si>
  <si>
    <t>Laboratory</t>
  </si>
  <si>
    <t>NASF</t>
  </si>
  <si>
    <t>NET ASSIGNABLE SQUARE FOOTAGE IN LOCALLY FUNDED PERMANENT FACILITIES</t>
  </si>
  <si>
    <t>No.</t>
  </si>
  <si>
    <t>Office</t>
  </si>
  <si>
    <t>PE</t>
  </si>
  <si>
    <t>Special</t>
  </si>
  <si>
    <t>Study</t>
  </si>
  <si>
    <t>Support</t>
  </si>
  <si>
    <t>Table V-9</t>
  </si>
  <si>
    <t>Theater</t>
  </si>
  <si>
    <t>Total</t>
  </si>
  <si>
    <t>Totals</t>
  </si>
  <si>
    <t>Unclass.</t>
  </si>
  <si>
    <t>Use</t>
  </si>
  <si>
    <t>Care</t>
  </si>
  <si>
    <t>Health</t>
  </si>
  <si>
    <t>SOURCE OF DATA:  Square Footage Table C1.1</t>
  </si>
  <si>
    <t>Elgin</t>
  </si>
  <si>
    <t>UNDER CONSTRUCTION OR APPROVED FOR CONSTRUCTION AS OF JULY 1, 2011</t>
  </si>
  <si>
    <t>Black Hawk</t>
  </si>
  <si>
    <t>Highland</t>
  </si>
  <si>
    <t>IL Valley</t>
  </si>
  <si>
    <t>Joliet</t>
  </si>
  <si>
    <t>Kaskaskia</t>
  </si>
  <si>
    <t>Kishwaukee</t>
  </si>
  <si>
    <t>Lake Land</t>
  </si>
  <si>
    <t>Lincoln Land</t>
  </si>
  <si>
    <t>Logan</t>
  </si>
  <si>
    <t>Parkland</t>
  </si>
  <si>
    <t>Rend Lake</t>
  </si>
  <si>
    <t>Richland</t>
  </si>
  <si>
    <t>Rock Valley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</si>
</sst>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6">
    <xf numFmtId="0" fontId="0" fillId="2" borderId="0" xfId="0" applyFill="1" applyAlignment="1">
      <alignment/>
    </xf>
    <xf numFmtId="3" fontId="5" fillId="0" borderId="0" xfId="43" applyFont="1" applyFill="1" applyAlignment="1">
      <alignment horizontal="centerContinuous"/>
      <protection/>
    </xf>
    <xf numFmtId="3" fontId="7" fillId="0" borderId="0" xfId="43" applyFont="1" applyFill="1" applyAlignment="1">
      <alignment horizontal="centerContinuous"/>
      <protection/>
    </xf>
    <xf numFmtId="0" fontId="0" fillId="0" borderId="0" xfId="0" applyFill="1" applyAlignment="1">
      <alignment/>
    </xf>
    <xf numFmtId="3" fontId="5" fillId="0" borderId="0" xfId="43" applyFont="1" applyFill="1" applyAlignment="1">
      <alignment horizontal="center"/>
      <protection/>
    </xf>
    <xf numFmtId="3" fontId="5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left"/>
      <protection/>
    </xf>
    <xf numFmtId="3" fontId="6" fillId="0" borderId="0" xfId="43" applyFont="1" applyFill="1" applyAlignment="1">
      <alignment horizontal="center"/>
      <protection/>
    </xf>
    <xf numFmtId="3" fontId="5" fillId="0" borderId="0" xfId="43" applyFont="1" applyFill="1">
      <alignment/>
      <protection/>
    </xf>
    <xf numFmtId="0" fontId="5" fillId="0" borderId="0" xfId="43" applyNumberFormat="1" applyFont="1" applyFill="1" applyAlignment="1">
      <alignment horizontal="left"/>
      <protection/>
    </xf>
    <xf numFmtId="3" fontId="5" fillId="0" borderId="0" xfId="43" applyFont="1" applyFill="1" applyAlignment="1" quotePrefix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43" applyFont="1" applyFill="1" applyAlignment="1">
      <alignment horizontal="right"/>
      <protection/>
    </xf>
    <xf numFmtId="3" fontId="6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41" sqref="O41"/>
    </sheetView>
  </sheetViews>
  <sheetFormatPr defaultColWidth="9.140625" defaultRowHeight="12.75"/>
  <cols>
    <col min="1" max="1" width="7.57421875" style="8" customWidth="1"/>
    <col min="2" max="2" width="16.57421875" style="8" customWidth="1"/>
    <col min="3" max="3" width="11.421875" style="8" customWidth="1"/>
    <col min="4" max="15" width="9.28125" style="8" customWidth="1"/>
    <col min="16" max="16384" width="9.140625" style="3" customWidth="1"/>
  </cols>
  <sheetData>
    <row r="1" spans="1:15" ht="12.75">
      <c r="A1" s="1" t="s">
        <v>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5" t="s">
        <v>1</v>
      </c>
      <c r="B6" s="5"/>
      <c r="C6" s="4"/>
      <c r="D6" s="4"/>
      <c r="E6" s="4"/>
      <c r="F6" s="4"/>
      <c r="G6" s="4"/>
      <c r="H6" s="4" t="s">
        <v>13</v>
      </c>
      <c r="I6" s="4"/>
      <c r="J6" s="4" t="s">
        <v>4</v>
      </c>
      <c r="K6" s="4"/>
      <c r="L6" s="4" t="s">
        <v>23</v>
      </c>
      <c r="M6" s="4"/>
      <c r="N6" s="4" t="s">
        <v>18</v>
      </c>
      <c r="O6" s="4" t="s">
        <v>18</v>
      </c>
    </row>
    <row r="7" spans="1:15" ht="12.75">
      <c r="A7" s="6" t="s">
        <v>10</v>
      </c>
      <c r="B7" s="6" t="s">
        <v>2</v>
      </c>
      <c r="C7" s="7" t="s">
        <v>0</v>
      </c>
      <c r="D7" s="7" t="s">
        <v>7</v>
      </c>
      <c r="E7" s="7" t="s">
        <v>11</v>
      </c>
      <c r="F7" s="7" t="s">
        <v>14</v>
      </c>
      <c r="G7" s="7" t="s">
        <v>12</v>
      </c>
      <c r="H7" s="7" t="s">
        <v>21</v>
      </c>
      <c r="I7" s="7" t="s">
        <v>17</v>
      </c>
      <c r="J7" s="7" t="s">
        <v>21</v>
      </c>
      <c r="K7" s="7" t="s">
        <v>15</v>
      </c>
      <c r="L7" s="7" t="s">
        <v>22</v>
      </c>
      <c r="M7" s="7" t="s">
        <v>20</v>
      </c>
      <c r="N7" s="7" t="s">
        <v>8</v>
      </c>
      <c r="O7" s="7" t="s">
        <v>5</v>
      </c>
    </row>
    <row r="9" spans="1:15" ht="12.75">
      <c r="A9" s="5">
        <v>503</v>
      </c>
      <c r="B9" s="5" t="s">
        <v>27</v>
      </c>
      <c r="C9" s="8">
        <v>2927</v>
      </c>
      <c r="D9" s="8">
        <v>4352</v>
      </c>
      <c r="E9" s="8">
        <v>166</v>
      </c>
      <c r="F9" s="8">
        <v>505</v>
      </c>
      <c r="G9" s="8">
        <v>0</v>
      </c>
      <c r="H9" s="8">
        <v>0</v>
      </c>
      <c r="I9" s="8">
        <v>0</v>
      </c>
      <c r="J9" s="8">
        <v>0</v>
      </c>
      <c r="K9" s="8">
        <v>1119</v>
      </c>
      <c r="L9" s="8">
        <v>0</v>
      </c>
      <c r="M9" s="8">
        <v>0</v>
      </c>
      <c r="N9" s="8">
        <f>SUM(C9:M9)</f>
        <v>9069</v>
      </c>
      <c r="O9" s="8">
        <v>12790</v>
      </c>
    </row>
    <row r="10" spans="1:2" ht="12.75">
      <c r="A10" s="5"/>
      <c r="B10" s="5"/>
    </row>
    <row r="11" spans="1:15" ht="12.75">
      <c r="A11" s="5">
        <v>502</v>
      </c>
      <c r="B11" s="5" t="s">
        <v>3</v>
      </c>
      <c r="C11" s="8">
        <v>10273</v>
      </c>
      <c r="D11" s="8">
        <v>45886</v>
      </c>
      <c r="E11" s="8">
        <v>43079</v>
      </c>
      <c r="F11" s="8">
        <v>0</v>
      </c>
      <c r="G11" s="8">
        <v>0</v>
      </c>
      <c r="H11" s="8">
        <v>11411</v>
      </c>
      <c r="I11" s="8">
        <v>1670</v>
      </c>
      <c r="J11" s="8">
        <v>41350</v>
      </c>
      <c r="K11" s="8">
        <v>10575</v>
      </c>
      <c r="L11" s="8">
        <v>0</v>
      </c>
      <c r="M11" s="8">
        <v>0</v>
      </c>
      <c r="N11" s="8">
        <f>SUM(C11:M11)</f>
        <v>164244</v>
      </c>
      <c r="O11" s="8">
        <v>217545</v>
      </c>
    </row>
    <row r="12" spans="1:2" ht="12.75">
      <c r="A12" s="5"/>
      <c r="B12" s="5"/>
    </row>
    <row r="13" spans="1:15" ht="12.75">
      <c r="A13" s="5">
        <v>509</v>
      </c>
      <c r="B13" s="5" t="s">
        <v>25</v>
      </c>
      <c r="C13" s="8">
        <v>15894</v>
      </c>
      <c r="D13" s="8">
        <v>49061</v>
      </c>
      <c r="E13" s="8">
        <v>23921</v>
      </c>
      <c r="F13" s="8">
        <v>38740</v>
      </c>
      <c r="G13" s="8">
        <v>0</v>
      </c>
      <c r="H13" s="8">
        <v>7151</v>
      </c>
      <c r="I13" s="8">
        <v>0</v>
      </c>
      <c r="J13" s="8">
        <v>7744</v>
      </c>
      <c r="K13" s="8">
        <v>3133</v>
      </c>
      <c r="L13" s="8">
        <v>0</v>
      </c>
      <c r="M13" s="8">
        <v>0</v>
      </c>
      <c r="N13" s="8">
        <f>SUM(C13:M13)</f>
        <v>145644</v>
      </c>
      <c r="O13" s="8">
        <v>206751</v>
      </c>
    </row>
    <row r="14" spans="1:2" ht="12.75">
      <c r="A14" s="5"/>
      <c r="B14" s="5"/>
    </row>
    <row r="15" spans="1:15" ht="12.75">
      <c r="A15" s="5">
        <v>519</v>
      </c>
      <c r="B15" s="5" t="s">
        <v>28</v>
      </c>
      <c r="C15" s="8">
        <v>0</v>
      </c>
      <c r="D15" s="8">
        <v>1664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SUM(C15:M15)</f>
        <v>1664</v>
      </c>
      <c r="O15" s="8">
        <v>1664</v>
      </c>
    </row>
    <row r="16" spans="1:2" ht="12.75">
      <c r="A16" s="5"/>
      <c r="B16" s="5"/>
    </row>
    <row r="17" spans="1:15" ht="12.75">
      <c r="A17" s="5">
        <v>513</v>
      </c>
      <c r="B17" s="5" t="s">
        <v>29</v>
      </c>
      <c r="C17" s="8">
        <v>2509</v>
      </c>
      <c r="D17" s="8">
        <v>5528</v>
      </c>
      <c r="E17" s="8">
        <v>670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4574</v>
      </c>
      <c r="L17" s="8">
        <v>0</v>
      </c>
      <c r="M17" s="8">
        <v>1307</v>
      </c>
      <c r="N17" s="8">
        <f>SUM(C17:M17)</f>
        <v>14588</v>
      </c>
      <c r="O17" s="8">
        <v>22443</v>
      </c>
    </row>
    <row r="18" spans="1:2" ht="12.75">
      <c r="A18" s="5"/>
      <c r="B18" s="5"/>
    </row>
    <row r="19" spans="1:15" ht="12.75">
      <c r="A19" s="5">
        <v>525</v>
      </c>
      <c r="B19" s="5" t="s">
        <v>30</v>
      </c>
      <c r="C19" s="8">
        <v>22562</v>
      </c>
      <c r="D19" s="8">
        <v>82676</v>
      </c>
      <c r="E19" s="8">
        <v>40758</v>
      </c>
      <c r="F19" s="8">
        <v>19732</v>
      </c>
      <c r="G19" s="8">
        <v>0</v>
      </c>
      <c r="H19" s="8">
        <v>0</v>
      </c>
      <c r="I19" s="8">
        <v>3260</v>
      </c>
      <c r="J19" s="8">
        <v>21300</v>
      </c>
      <c r="K19" s="8">
        <v>6405</v>
      </c>
      <c r="L19" s="8">
        <v>0</v>
      </c>
      <c r="M19" s="8">
        <v>7133</v>
      </c>
      <c r="N19" s="8">
        <f>SUM(C19:M19)</f>
        <v>203826</v>
      </c>
      <c r="O19" s="8">
        <v>316254</v>
      </c>
    </row>
    <row r="20" spans="1:2" ht="12.75">
      <c r="A20" s="5"/>
      <c r="B20" s="5"/>
    </row>
    <row r="21" spans="1:15" ht="12.75">
      <c r="A21" s="9">
        <v>501</v>
      </c>
      <c r="B21" s="9" t="s">
        <v>31</v>
      </c>
      <c r="C21" s="8">
        <v>6400</v>
      </c>
      <c r="D21" s="8">
        <v>9800</v>
      </c>
      <c r="E21" s="8">
        <v>800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1000</v>
      </c>
      <c r="L21" s="8">
        <v>0</v>
      </c>
      <c r="M21" s="8">
        <v>0</v>
      </c>
      <c r="N21" s="8">
        <f>SUM(C21:M21)</f>
        <v>18000</v>
      </c>
      <c r="O21" s="8">
        <v>28232</v>
      </c>
    </row>
    <row r="22" spans="1:2" ht="12.75">
      <c r="A22" s="9"/>
      <c r="B22" s="9"/>
    </row>
    <row r="23" spans="1:15" ht="12.75">
      <c r="A23" s="9">
        <v>523</v>
      </c>
      <c r="B23" s="9" t="s">
        <v>32</v>
      </c>
      <c r="C23" s="8">
        <v>1175</v>
      </c>
      <c r="D23" s="8">
        <v>0</v>
      </c>
      <c r="E23" s="8">
        <v>35452</v>
      </c>
      <c r="F23" s="8">
        <v>0</v>
      </c>
      <c r="G23" s="8">
        <v>0</v>
      </c>
      <c r="H23" s="8">
        <v>0</v>
      </c>
      <c r="I23" s="8">
        <v>0</v>
      </c>
      <c r="J23" s="8">
        <v>20990</v>
      </c>
      <c r="K23" s="8">
        <v>23481</v>
      </c>
      <c r="L23" s="8">
        <v>0</v>
      </c>
      <c r="M23" s="8">
        <v>0</v>
      </c>
      <c r="N23" s="8">
        <f>SUM(C23:M23)</f>
        <v>81098</v>
      </c>
      <c r="O23" s="8">
        <v>105823</v>
      </c>
    </row>
    <row r="24" spans="1:2" ht="12.75">
      <c r="A24" s="9"/>
      <c r="B24" s="9"/>
    </row>
    <row r="25" spans="1:15" ht="12.75">
      <c r="A25" s="9">
        <v>517</v>
      </c>
      <c r="B25" s="9" t="s">
        <v>33</v>
      </c>
      <c r="C25" s="8">
        <v>6007</v>
      </c>
      <c r="D25" s="8">
        <v>6382</v>
      </c>
      <c r="E25" s="8">
        <v>8187</v>
      </c>
      <c r="F25" s="8">
        <v>13925</v>
      </c>
      <c r="G25" s="8">
        <v>0</v>
      </c>
      <c r="H25" s="8">
        <v>0</v>
      </c>
      <c r="I25" s="8">
        <v>6738</v>
      </c>
      <c r="J25" s="8">
        <v>1562</v>
      </c>
      <c r="K25" s="8">
        <v>8729</v>
      </c>
      <c r="L25" s="8">
        <v>0</v>
      </c>
      <c r="M25" s="8">
        <v>0</v>
      </c>
      <c r="N25" s="8">
        <f>SUM(C25:M25)</f>
        <v>51530</v>
      </c>
      <c r="O25" s="8">
        <v>71528</v>
      </c>
    </row>
    <row r="26" spans="1:2" ht="12.75">
      <c r="A26" s="9"/>
      <c r="B26" s="9"/>
    </row>
    <row r="27" spans="1:15" ht="12.75">
      <c r="A27" s="9">
        <v>526</v>
      </c>
      <c r="B27" s="9" t="s">
        <v>34</v>
      </c>
      <c r="C27" s="8">
        <v>8352</v>
      </c>
      <c r="D27" s="8">
        <v>41766</v>
      </c>
      <c r="E27" s="8">
        <v>4674</v>
      </c>
      <c r="F27" s="8">
        <v>507</v>
      </c>
      <c r="G27" s="8">
        <v>0</v>
      </c>
      <c r="H27" s="8">
        <v>0</v>
      </c>
      <c r="I27" s="8">
        <v>0</v>
      </c>
      <c r="J27" s="8">
        <v>0</v>
      </c>
      <c r="K27" s="8">
        <v>17807</v>
      </c>
      <c r="L27" s="8">
        <v>0</v>
      </c>
      <c r="M27" s="8">
        <v>0</v>
      </c>
      <c r="N27" s="8">
        <f>SUM(C27:M27)</f>
        <v>73106</v>
      </c>
      <c r="O27" s="8">
        <v>80026</v>
      </c>
    </row>
    <row r="28" spans="1:2" ht="12.75">
      <c r="A28" s="9"/>
      <c r="B28" s="9"/>
    </row>
    <row r="29" spans="1:15" ht="12.75">
      <c r="A29" s="9">
        <v>530</v>
      </c>
      <c r="B29" s="9" t="s">
        <v>35</v>
      </c>
      <c r="C29" s="8">
        <v>18714</v>
      </c>
      <c r="D29" s="8">
        <v>4220</v>
      </c>
      <c r="E29" s="8">
        <v>4201</v>
      </c>
      <c r="F29" s="8">
        <v>0</v>
      </c>
      <c r="G29" s="8">
        <v>0</v>
      </c>
      <c r="H29" s="8">
        <v>0</v>
      </c>
      <c r="I29" s="8">
        <v>0</v>
      </c>
      <c r="J29" s="8">
        <v>8349</v>
      </c>
      <c r="K29" s="8">
        <v>0</v>
      </c>
      <c r="L29" s="8">
        <v>0</v>
      </c>
      <c r="M29" s="8">
        <v>16184</v>
      </c>
      <c r="N29" s="8">
        <f>SUM(C29:M29)</f>
        <v>51668</v>
      </c>
      <c r="O29" s="8">
        <v>72945</v>
      </c>
    </row>
    <row r="30" spans="1:15" ht="12.75">
      <c r="A30" s="9"/>
      <c r="B30" s="9"/>
      <c r="O30" s="10"/>
    </row>
    <row r="31" spans="1:15" ht="12.75">
      <c r="A31" s="9">
        <v>505</v>
      </c>
      <c r="B31" s="9" t="s">
        <v>36</v>
      </c>
      <c r="C31" s="8">
        <v>0</v>
      </c>
      <c r="D31" s="8">
        <v>0</v>
      </c>
      <c r="E31" s="8">
        <v>0</v>
      </c>
      <c r="F31" s="8">
        <v>0</v>
      </c>
      <c r="G31" s="8">
        <v>13300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>SUM(C31:M31)</f>
        <v>13300</v>
      </c>
      <c r="O31" s="8">
        <v>15000</v>
      </c>
    </row>
    <row r="32" spans="1:2" ht="12.75">
      <c r="A32" s="9"/>
      <c r="B32" s="9"/>
    </row>
    <row r="33" spans="1:15" ht="12.75">
      <c r="A33" s="9">
        <v>521</v>
      </c>
      <c r="B33" s="9" t="s">
        <v>37</v>
      </c>
      <c r="C33" s="8">
        <v>0</v>
      </c>
      <c r="D33" s="8">
        <v>452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98</v>
      </c>
      <c r="N33" s="8">
        <f>SUM(C33:M33)</f>
        <v>550</v>
      </c>
      <c r="O33" s="8">
        <v>550</v>
      </c>
    </row>
    <row r="34" spans="1:2" ht="12.75">
      <c r="A34" s="9"/>
      <c r="B34" s="9"/>
    </row>
    <row r="35" spans="1:15" ht="12.75">
      <c r="A35" s="11">
        <v>537</v>
      </c>
      <c r="B35" s="11" t="s">
        <v>38</v>
      </c>
      <c r="C35" s="13">
        <v>1804</v>
      </c>
      <c r="D35" s="13">
        <v>2782</v>
      </c>
      <c r="E35" s="13">
        <v>751</v>
      </c>
      <c r="F35" s="13">
        <v>0</v>
      </c>
      <c r="G35" s="13">
        <v>0</v>
      </c>
      <c r="H35" s="13">
        <v>0</v>
      </c>
      <c r="I35" s="13">
        <v>3612</v>
      </c>
      <c r="J35" s="13">
        <v>2525</v>
      </c>
      <c r="K35" s="13">
        <v>2429</v>
      </c>
      <c r="L35" s="13">
        <v>0</v>
      </c>
      <c r="M35" s="13">
        <v>0</v>
      </c>
      <c r="N35" s="8">
        <f>SUM(C35:M35)</f>
        <v>13903</v>
      </c>
      <c r="O35" s="8">
        <v>14631</v>
      </c>
    </row>
    <row r="36" spans="1:15" ht="12.75">
      <c r="A36" s="11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O36" s="10"/>
    </row>
    <row r="37" spans="1:15" ht="12.75">
      <c r="A37" s="11">
        <v>511</v>
      </c>
      <c r="B37" s="11" t="s">
        <v>39</v>
      </c>
      <c r="C37" s="13">
        <v>16065</v>
      </c>
      <c r="D37" s="13">
        <v>25466</v>
      </c>
      <c r="E37" s="13">
        <v>10181</v>
      </c>
      <c r="F37" s="13">
        <v>866</v>
      </c>
      <c r="G37" s="13">
        <v>0</v>
      </c>
      <c r="H37" s="13">
        <v>706</v>
      </c>
      <c r="I37" s="13">
        <v>0</v>
      </c>
      <c r="J37" s="13">
        <v>1473</v>
      </c>
      <c r="K37" s="13">
        <v>2636</v>
      </c>
      <c r="L37" s="13">
        <v>0</v>
      </c>
      <c r="M37" s="13">
        <v>0</v>
      </c>
      <c r="N37" s="8">
        <f>SUM(C37:M37)</f>
        <v>57393</v>
      </c>
      <c r="O37" s="10">
        <v>110995</v>
      </c>
    </row>
    <row r="38" spans="1:15" ht="12.75">
      <c r="A38" s="11"/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O38" s="10"/>
    </row>
    <row r="39" spans="1:15" ht="12.75">
      <c r="A39" s="14"/>
      <c r="B39" s="8" t="s">
        <v>19</v>
      </c>
      <c r="C39" s="8">
        <f>SUM(C9:C37)</f>
        <v>112682</v>
      </c>
      <c r="D39" s="8">
        <f aca="true" t="shared" si="0" ref="D39:O39">SUM(D9:D37)</f>
        <v>280035</v>
      </c>
      <c r="E39" s="8">
        <f t="shared" si="0"/>
        <v>172840</v>
      </c>
      <c r="F39" s="8">
        <f t="shared" si="0"/>
        <v>74275</v>
      </c>
      <c r="G39" s="8">
        <f t="shared" si="0"/>
        <v>13300</v>
      </c>
      <c r="H39" s="8">
        <f t="shared" si="0"/>
        <v>19268</v>
      </c>
      <c r="I39" s="8">
        <f t="shared" si="0"/>
        <v>15280</v>
      </c>
      <c r="J39" s="8">
        <f t="shared" si="0"/>
        <v>105293</v>
      </c>
      <c r="K39" s="8">
        <f t="shared" si="0"/>
        <v>81888</v>
      </c>
      <c r="L39" s="8">
        <f t="shared" si="0"/>
        <v>0</v>
      </c>
      <c r="M39" s="8">
        <f t="shared" si="0"/>
        <v>24722</v>
      </c>
      <c r="N39" s="8">
        <f t="shared" si="0"/>
        <v>899583</v>
      </c>
      <c r="O39" s="8">
        <f t="shared" si="0"/>
        <v>1277177</v>
      </c>
    </row>
    <row r="40" spans="1:14" ht="12.75">
      <c r="A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2" spans="1:14" ht="12.75">
      <c r="A42" s="8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</sheetData>
  <sheetProtection/>
  <printOptions horizontalCentered="1"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2010-07-14T19:58:55Z</cp:lastPrinted>
  <dcterms:created xsi:type="dcterms:W3CDTF">2008-04-09T19:41:22Z</dcterms:created>
  <dcterms:modified xsi:type="dcterms:W3CDTF">2012-03-29T15:39:17Z</dcterms:modified>
  <cp:category/>
  <cp:version/>
  <cp:contentType/>
  <cp:contentStatus/>
</cp:coreProperties>
</file>