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3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<sst xmlns="http://schemas.openxmlformats.org/spreadsheetml/2006/main" count="84" uniqueCount="57">
  <si>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 xml:space="preserve">     Total </t>
  </si>
  <si>
    <t>Black Hawk</t>
  </si>
  <si>
    <t>Chicago</t>
  </si>
  <si>
    <t>Danville</t>
  </si>
  <si>
    <t>Dist.</t>
  </si>
  <si>
    <t>District/College</t>
  </si>
  <si>
    <t>DNS</t>
  </si>
  <si>
    <t>DNS = Data Not Submitted</t>
  </si>
  <si>
    <t>DuPage</t>
  </si>
  <si>
    <t>Elgin</t>
  </si>
  <si>
    <t>GSF</t>
  </si>
  <si>
    <t>GSF= Gross Square Feet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</si>
  <si>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</si>
  <si>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</si>
  <si>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</si>
  <si>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</si>
  <si>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</si>
  <si>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</si>
  <si>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</si>
  <si>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</si>
  <si>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</si>
  <si>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</si>
  <si>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</si>
  <si>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</si>
  <si>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</si>
  <si>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</si>
  <si>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</si>
  <si>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Local Funded</t>
  </si>
  <si>
    <t>Logan</t>
  </si>
  <si>
    <t>McHenry</t>
  </si>
  <si>
    <t>Moraine Valley</t>
  </si>
  <si>
    <t>Morton</t>
  </si>
  <si>
    <t>NASF</t>
  </si>
  <si>
    <t>NASF= Net Assignable Square Feet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</si>
  <si>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</si>
  <si>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</si>
  <si>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</si>
  <si>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</si>
  <si>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</si>
  <si>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</si>
  <si>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</si>
  <si>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</si>
  <si>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</si>
  <si>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</si>
  <si>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</si>
  <si>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</si>
  <si>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</si>
  <si>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</si>
  <si>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SQUARE FOOTAGE OF ON-CAMPUS FACILITIES UNDER CONSTRUCTION</t>
  </si>
  <si>
    <t>State Approp.</t>
  </si>
  <si>
    <t>Table V-3</t>
  </si>
  <si>
    <t>TOTALS</t>
  </si>
  <si>
    <t>Triton</t>
  </si>
  <si>
    <t>Waubonsee</t>
  </si>
  <si>
    <t>Wood</t>
  </si>
  <si>
    <t>SOURCE OF DATA:  Square Footage Table C1.1</t>
  </si>
  <si>
    <t>OR APPROVED FOR CONSTRUCTION AS OF JULY 1,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</si>
</sst>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4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6" borderId="0">
      <alignment/>
      <protection/>
    </xf>
    <xf numFmtId="0" fontId="6" fillId="7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8" borderId="0">
      <alignment/>
      <protection/>
    </xf>
    <xf numFmtId="0" fontId="6" fillId="7" borderId="0">
      <alignment/>
      <protection/>
    </xf>
    <xf numFmtId="0" fontId="6" fillId="9" borderId="0">
      <alignment/>
      <protection/>
    </xf>
    <xf numFmtId="0" fontId="7" fillId="2" borderId="1">
      <alignment/>
      <protection/>
    </xf>
    <xf numFmtId="0" fontId="5" fillId="5" borderId="2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8" fillId="0" borderId="0">
      <alignment/>
      <protection/>
    </xf>
    <xf numFmtId="2" fontId="0" fillId="0" borderId="0">
      <alignment/>
      <protection/>
    </xf>
    <xf numFmtId="0" fontId="9" fillId="9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3">
      <alignment/>
      <protection/>
    </xf>
    <xf numFmtId="0" fontId="10" fillId="0" borderId="0">
      <alignment/>
      <protection/>
    </xf>
    <xf numFmtId="0" fontId="11" fillId="2" borderId="1">
      <alignment/>
      <protection/>
    </xf>
    <xf numFmtId="0" fontId="12" fillId="0" borderId="4">
      <alignment/>
      <protection/>
    </xf>
    <xf numFmtId="0" fontId="13" fillId="7" borderId="0">
      <alignment/>
      <protection/>
    </xf>
    <xf numFmtId="0" fontId="0" fillId="7" borderId="1">
      <alignment/>
      <protection/>
    </xf>
    <xf numFmtId="0" fontId="5" fillId="2" borderId="5">
      <alignment/>
      <protection/>
    </xf>
    <xf numFmtId="10" fontId="0" fillId="0" borderId="0">
      <alignment/>
      <protection/>
    </xf>
    <xf numFmtId="0" fontId="14" fillId="0" borderId="0">
      <alignment/>
      <protection/>
    </xf>
    <xf numFmtId="0" fontId="0" fillId="0" borderId="6">
      <alignment/>
      <protection/>
    </xf>
    <xf numFmtId="0" fontId="15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0" xfId="16" applyFont="1" applyFill="1">
      <alignment/>
      <protection/>
    </xf>
    <xf numFmtId="0" fontId="3" fillId="0" borderId="0" xfId="16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3" fillId="0" borderId="0" xfId="16" applyFont="1" applyFill="1" applyAlignment="1">
      <alignment horizontal="left"/>
      <protection/>
    </xf>
    <xf numFmtId="0" fontId="4" fillId="0" borderId="0" xfId="16" applyFont="1" applyFill="1" applyAlignment="1">
      <alignment horizontal="centerContinuous"/>
      <protection/>
    </xf>
    <xf numFmtId="3" fontId="4" fillId="0" borderId="0" xfId="16" applyNumberFormat="1" applyFont="1" applyFill="1" applyAlignment="1">
      <alignment horizontal="left"/>
      <protection/>
    </xf>
    <xf numFmtId="3" fontId="4" fillId="0" borderId="0" xfId="16" applyNumberFormat="1" applyFont="1" applyFill="1">
      <alignment/>
      <protection/>
    </xf>
    <xf numFmtId="3" fontId="4" fillId="0" borderId="0" xfId="16" applyNumberFormat="1" applyFont="1" applyFill="1" applyAlignment="1">
      <alignment horizontal="center"/>
      <protection/>
    </xf>
    <xf numFmtId="3" fontId="3" fillId="0" borderId="0" xfId="16" applyNumberFormat="1" applyFont="1" applyFill="1">
      <alignment/>
      <protection/>
    </xf>
    <xf numFmtId="1" fontId="3" fillId="0" borderId="0" xfId="16" applyNumberFormat="1" applyFont="1" applyFill="1" applyAlignment="1">
      <alignment horizontal="left"/>
      <protection/>
    </xf>
    <xf numFmtId="3" fontId="3" fillId="0" borderId="0" xfId="15" applyNumberFormat="1" applyFont="1" applyFill="1">
      <alignment/>
      <protection/>
    </xf>
    <xf numFmtId="0" fontId="3" fillId="0" borderId="0" xfId="16" applyFont="1" applyFill="1" applyAlignment="1">
      <alignment horizontal="centerContinuous"/>
      <protection/>
    </xf>
    <xf numFmtId="3" fontId="3" fillId="0" borderId="0" xfId="15" applyNumberFormat="1" applyFont="1" applyFill="1" applyAlignment="1">
      <alignment horizontal="right"/>
      <protection/>
    </xf>
    <xf numFmtId="3" fontId="3" fillId="0" borderId="0" xfId="15" applyNumberFormat="1" applyFont="1" applyFill="1" applyAlignment="1">
      <alignment horizontal="right"/>
      <protection/>
    </xf>
    <xf numFmtId="3" fontId="4" fillId="0" borderId="0" xfId="15" applyNumberFormat="1" applyFont="1" applyFill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FFFFFF"/>
      <rgbColor rgb="00005000"/>
      <rgbColor rgb="00006500"/>
      <rgbColor rgb="00630063"/>
      <rgbColor rgb="00006300"/>
      <rgbColor rgb="00007400"/>
      <rgbColor rgb="00003600"/>
      <rgbColor rgb="0080112B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14.00390625" style="1" customWidth="1"/>
    <col min="3" max="8" width="8.7109375" style="1" customWidth="1"/>
    <col min="9" max="9" width="2.00390625" style="1" customWidth="1"/>
    <col min="10" max="11" width="8.421875" style="1" customWidth="1"/>
    <col min="12" max="16384" width="9.140625" style="3" customWidth="1"/>
  </cols>
  <sheetData>
    <row r="1" spans="1:9" ht="12.75">
      <c r="A1" s="2" t="s">
        <v>16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50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48</v>
      </c>
      <c r="B3" s="2"/>
      <c r="C3" s="2"/>
      <c r="D3" s="2"/>
      <c r="E3" s="2"/>
      <c r="F3" s="2"/>
      <c r="G3" s="2"/>
      <c r="H3" s="2"/>
      <c r="I3" s="2"/>
    </row>
    <row r="4" spans="1:9" ht="12.75">
      <c r="A4" s="12" t="s">
        <v>56</v>
      </c>
      <c r="B4" s="2"/>
      <c r="C4" s="2"/>
      <c r="D4" s="2"/>
      <c r="E4" s="2"/>
      <c r="F4" s="2"/>
      <c r="G4" s="2"/>
      <c r="H4" s="2"/>
      <c r="I4" s="2"/>
    </row>
    <row r="6" spans="1:8" ht="12.75">
      <c r="A6" s="4" t="s">
        <v>4</v>
      </c>
      <c r="C6" s="5" t="s">
        <v>49</v>
      </c>
      <c r="D6" s="5"/>
      <c r="E6" s="5" t="s">
        <v>27</v>
      </c>
      <c r="F6" s="5"/>
      <c r="G6" s="5" t="s">
        <v>0</v>
      </c>
      <c r="H6" s="2"/>
    </row>
    <row r="7" spans="1:9" ht="12.75">
      <c r="A7" s="6" t="s">
        <v>34</v>
      </c>
      <c r="B7" s="7" t="s">
        <v>5</v>
      </c>
      <c r="C7" s="8" t="s">
        <v>32</v>
      </c>
      <c r="D7" s="8" t="s">
        <v>10</v>
      </c>
      <c r="E7" s="8" t="s">
        <v>32</v>
      </c>
      <c r="F7" s="8" t="s">
        <v>10</v>
      </c>
      <c r="G7" s="8" t="s">
        <v>32</v>
      </c>
      <c r="H7" s="8" t="s">
        <v>10</v>
      </c>
      <c r="I7" s="8"/>
    </row>
    <row r="8" ht="12.75">
      <c r="A8" s="9"/>
    </row>
    <row r="9" spans="1:8" ht="12.75">
      <c r="A9" s="10">
        <v>503</v>
      </c>
      <c r="B9" s="1" t="s">
        <v>1</v>
      </c>
      <c r="C9" s="13">
        <v>0</v>
      </c>
      <c r="D9" s="13">
        <v>0</v>
      </c>
      <c r="E9" s="13">
        <v>0</v>
      </c>
      <c r="F9" s="13">
        <v>0</v>
      </c>
      <c r="G9" s="13">
        <f aca="true" t="shared" si="0" ref="G9:H24">+E9+C9</f>
        <v>0</v>
      </c>
      <c r="H9" s="13">
        <f t="shared" si="0"/>
        <v>0</v>
      </c>
    </row>
    <row r="10" spans="1:8" ht="12.75">
      <c r="A10" s="10">
        <v>508</v>
      </c>
      <c r="B10" s="1" t="s">
        <v>2</v>
      </c>
      <c r="C10" s="13">
        <v>427700</v>
      </c>
      <c r="D10" s="13">
        <f>427700+10789</f>
        <v>438489</v>
      </c>
      <c r="E10" s="13">
        <v>0</v>
      </c>
      <c r="F10" s="14">
        <f>8934+62000</f>
        <v>70934</v>
      </c>
      <c r="G10" s="13">
        <f t="shared" si="0"/>
        <v>427700</v>
      </c>
      <c r="H10" s="13">
        <f t="shared" si="0"/>
        <v>509423</v>
      </c>
    </row>
    <row r="11" spans="1:8" ht="12.75">
      <c r="A11" s="10">
        <v>507</v>
      </c>
      <c r="B11" s="1" t="s">
        <v>3</v>
      </c>
      <c r="C11" s="13">
        <v>0</v>
      </c>
      <c r="D11" s="13">
        <v>0</v>
      </c>
      <c r="E11" s="13">
        <v>0</v>
      </c>
      <c r="F11" s="13">
        <v>0</v>
      </c>
      <c r="G11" s="13">
        <f t="shared" si="0"/>
        <v>0</v>
      </c>
      <c r="H11" s="13">
        <f t="shared" si="0"/>
        <v>0</v>
      </c>
    </row>
    <row r="12" spans="1:8" ht="12.75">
      <c r="A12" s="10">
        <v>502</v>
      </c>
      <c r="B12" s="1" t="s">
        <v>8</v>
      </c>
      <c r="C12" s="13">
        <v>0</v>
      </c>
      <c r="D12" s="13">
        <v>0</v>
      </c>
      <c r="E12" s="13">
        <v>151578</v>
      </c>
      <c r="F12" s="13">
        <v>177524</v>
      </c>
      <c r="G12" s="13">
        <f t="shared" si="0"/>
        <v>151578</v>
      </c>
      <c r="H12" s="13">
        <f t="shared" si="0"/>
        <v>177524</v>
      </c>
    </row>
    <row r="13" spans="1:8" ht="12.75">
      <c r="A13" s="10">
        <v>509</v>
      </c>
      <c r="B13" s="1" t="s">
        <v>9</v>
      </c>
      <c r="C13" s="13">
        <v>0</v>
      </c>
      <c r="D13" s="13">
        <v>0</v>
      </c>
      <c r="E13" s="13">
        <v>0</v>
      </c>
      <c r="F13" s="13">
        <v>0</v>
      </c>
      <c r="G13" s="13">
        <f t="shared" si="0"/>
        <v>0</v>
      </c>
      <c r="H13" s="13">
        <f t="shared" si="0"/>
        <v>0</v>
      </c>
    </row>
    <row r="14" spans="1:8" ht="12.75">
      <c r="A14" s="10">
        <v>512</v>
      </c>
      <c r="B14" s="1" t="s">
        <v>12</v>
      </c>
      <c r="C14" s="13">
        <v>0</v>
      </c>
      <c r="D14" s="13">
        <v>0</v>
      </c>
      <c r="E14" s="13">
        <v>0</v>
      </c>
      <c r="F14" s="13">
        <v>0</v>
      </c>
      <c r="G14" s="13">
        <f t="shared" si="0"/>
        <v>0</v>
      </c>
      <c r="H14" s="13">
        <f t="shared" si="0"/>
        <v>0</v>
      </c>
    </row>
    <row r="15" spans="1:8" ht="12.75">
      <c r="A15" s="10">
        <v>540</v>
      </c>
      <c r="B15" s="1" t="s">
        <v>13</v>
      </c>
      <c r="C15" s="13">
        <v>0</v>
      </c>
      <c r="D15" s="13">
        <v>0</v>
      </c>
      <c r="E15" s="13">
        <v>125745</v>
      </c>
      <c r="F15" s="13">
        <v>193500</v>
      </c>
      <c r="G15" s="13">
        <f t="shared" si="0"/>
        <v>125745</v>
      </c>
      <c r="H15" s="13">
        <f t="shared" si="0"/>
        <v>193500</v>
      </c>
    </row>
    <row r="16" spans="1:8" ht="12.75">
      <c r="A16" s="10">
        <v>519</v>
      </c>
      <c r="B16" s="1" t="s">
        <v>14</v>
      </c>
      <c r="C16" s="14" t="s">
        <v>6</v>
      </c>
      <c r="D16" s="14" t="s">
        <v>6</v>
      </c>
      <c r="E16" s="14" t="s">
        <v>6</v>
      </c>
      <c r="F16" s="14" t="s">
        <v>6</v>
      </c>
      <c r="G16" s="14" t="s">
        <v>6</v>
      </c>
      <c r="H16" s="14" t="s">
        <v>6</v>
      </c>
    </row>
    <row r="17" spans="1:8" ht="12.75">
      <c r="A17" s="10">
        <v>514</v>
      </c>
      <c r="B17" s="1" t="s">
        <v>15</v>
      </c>
      <c r="C17" s="13">
        <v>0</v>
      </c>
      <c r="D17" s="13">
        <v>0</v>
      </c>
      <c r="E17" s="13">
        <v>46475</v>
      </c>
      <c r="F17" s="13">
        <v>63435</v>
      </c>
      <c r="G17" s="13">
        <f t="shared" si="0"/>
        <v>46475</v>
      </c>
      <c r="H17" s="13">
        <f t="shared" si="0"/>
        <v>63435</v>
      </c>
    </row>
    <row r="18" spans="1:8" ht="12.75">
      <c r="A18" s="10">
        <v>529</v>
      </c>
      <c r="B18" s="1" t="s">
        <v>17</v>
      </c>
      <c r="C18" s="13">
        <v>0</v>
      </c>
      <c r="D18" s="13">
        <v>0</v>
      </c>
      <c r="E18" s="13">
        <v>0</v>
      </c>
      <c r="F18" s="13">
        <v>0</v>
      </c>
      <c r="G18" s="13">
        <f t="shared" si="0"/>
        <v>0</v>
      </c>
      <c r="H18" s="13">
        <f t="shared" si="0"/>
        <v>0</v>
      </c>
    </row>
    <row r="19" spans="1:8" ht="12.75">
      <c r="A19" s="10">
        <v>513</v>
      </c>
      <c r="B19" s="1" t="s">
        <v>18</v>
      </c>
      <c r="C19" s="13">
        <v>0</v>
      </c>
      <c r="D19" s="13">
        <v>0</v>
      </c>
      <c r="E19" s="13">
        <v>0</v>
      </c>
      <c r="F19" s="13">
        <v>0</v>
      </c>
      <c r="G19" s="13">
        <f t="shared" si="0"/>
        <v>0</v>
      </c>
      <c r="H19" s="13">
        <f t="shared" si="0"/>
        <v>0</v>
      </c>
    </row>
    <row r="20" spans="1:8" ht="12.75">
      <c r="A20" s="10">
        <v>525</v>
      </c>
      <c r="B20" s="1" t="s">
        <v>19</v>
      </c>
      <c r="C20" s="13">
        <v>0</v>
      </c>
      <c r="D20" s="13">
        <v>0</v>
      </c>
      <c r="E20" s="13">
        <v>221370</v>
      </c>
      <c r="F20" s="13">
        <v>297247</v>
      </c>
      <c r="G20" s="13">
        <f t="shared" si="0"/>
        <v>221370</v>
      </c>
      <c r="H20" s="13">
        <f t="shared" si="0"/>
        <v>297247</v>
      </c>
    </row>
    <row r="21" spans="1:8" ht="12.75">
      <c r="A21" s="10">
        <v>520</v>
      </c>
      <c r="B21" s="1" t="s">
        <v>20</v>
      </c>
      <c r="C21" s="13">
        <v>0</v>
      </c>
      <c r="D21" s="13">
        <v>0</v>
      </c>
      <c r="E21" s="13">
        <v>0</v>
      </c>
      <c r="F21" s="13">
        <v>0</v>
      </c>
      <c r="G21" s="13">
        <f t="shared" si="0"/>
        <v>0</v>
      </c>
      <c r="H21" s="13">
        <f t="shared" si="0"/>
        <v>0</v>
      </c>
    </row>
    <row r="22" spans="1:8" ht="12.75">
      <c r="A22" s="10">
        <v>501</v>
      </c>
      <c r="B22" s="1" t="s">
        <v>21</v>
      </c>
      <c r="C22" s="13">
        <v>0</v>
      </c>
      <c r="D22" s="13">
        <v>0</v>
      </c>
      <c r="E22" s="13">
        <v>9599</v>
      </c>
      <c r="F22" s="13">
        <v>13636</v>
      </c>
      <c r="G22" s="13">
        <f t="shared" si="0"/>
        <v>9599</v>
      </c>
      <c r="H22" s="13">
        <f t="shared" si="0"/>
        <v>13636</v>
      </c>
    </row>
    <row r="23" spans="1:8" ht="12.75">
      <c r="A23" s="10">
        <v>523</v>
      </c>
      <c r="B23" s="1" t="s">
        <v>22</v>
      </c>
      <c r="C23" s="13">
        <v>0</v>
      </c>
      <c r="D23" s="13">
        <v>0</v>
      </c>
      <c r="E23" s="13">
        <v>0</v>
      </c>
      <c r="F23" s="13">
        <v>0</v>
      </c>
      <c r="G23" s="13">
        <f t="shared" si="0"/>
        <v>0</v>
      </c>
      <c r="H23" s="13">
        <f t="shared" si="0"/>
        <v>0</v>
      </c>
    </row>
    <row r="24" spans="1:8" ht="12.75">
      <c r="A24" s="10">
        <v>532</v>
      </c>
      <c r="B24" s="1" t="s">
        <v>23</v>
      </c>
      <c r="C24" s="13">
        <v>0</v>
      </c>
      <c r="D24" s="13">
        <v>0</v>
      </c>
      <c r="E24" s="13">
        <v>0</v>
      </c>
      <c r="F24" s="13">
        <v>0</v>
      </c>
      <c r="G24" s="13">
        <f t="shared" si="0"/>
        <v>0</v>
      </c>
      <c r="H24" s="13">
        <f t="shared" si="0"/>
        <v>0</v>
      </c>
    </row>
    <row r="25" spans="1:8" ht="12.75">
      <c r="A25" s="10">
        <v>517</v>
      </c>
      <c r="B25" s="1" t="s">
        <v>24</v>
      </c>
      <c r="C25" s="13">
        <v>119587</v>
      </c>
      <c r="D25" s="13">
        <v>173408</v>
      </c>
      <c r="E25" s="13">
        <v>39864</v>
      </c>
      <c r="F25" s="13">
        <v>57803</v>
      </c>
      <c r="G25" s="13">
        <f aca="true" t="shared" si="1" ref="G25:H46">+E25+C25</f>
        <v>159451</v>
      </c>
      <c r="H25" s="13">
        <f t="shared" si="1"/>
        <v>231211</v>
      </c>
    </row>
    <row r="26" spans="1:8" ht="12.75">
      <c r="A26" s="10">
        <v>536</v>
      </c>
      <c r="B26" s="1" t="s">
        <v>25</v>
      </c>
      <c r="C26" s="13">
        <v>0</v>
      </c>
      <c r="D26" s="13">
        <v>0</v>
      </c>
      <c r="E26" s="13">
        <v>10759</v>
      </c>
      <c r="F26" s="13">
        <v>15284</v>
      </c>
      <c r="G26" s="13">
        <f t="shared" si="1"/>
        <v>10759</v>
      </c>
      <c r="H26" s="13">
        <f t="shared" si="1"/>
        <v>15284</v>
      </c>
    </row>
    <row r="27" spans="1:8" ht="12.75">
      <c r="A27" s="10">
        <v>526</v>
      </c>
      <c r="B27" s="1" t="s">
        <v>26</v>
      </c>
      <c r="C27" s="13">
        <v>0</v>
      </c>
      <c r="D27" s="13">
        <v>0</v>
      </c>
      <c r="E27" s="13">
        <v>0</v>
      </c>
      <c r="F27" s="13">
        <v>0</v>
      </c>
      <c r="G27" s="13">
        <f t="shared" si="1"/>
        <v>0</v>
      </c>
      <c r="H27" s="13">
        <f t="shared" si="1"/>
        <v>0</v>
      </c>
    </row>
    <row r="28" spans="1:8" ht="12.75">
      <c r="A28" s="10">
        <v>530</v>
      </c>
      <c r="B28" s="1" t="s">
        <v>28</v>
      </c>
      <c r="C28" s="13">
        <v>0</v>
      </c>
      <c r="D28" s="13">
        <v>0</v>
      </c>
      <c r="E28" s="13">
        <v>47097</v>
      </c>
      <c r="F28" s="13">
        <v>66700</v>
      </c>
      <c r="G28" s="13">
        <f t="shared" si="1"/>
        <v>47097</v>
      </c>
      <c r="H28" s="13">
        <f t="shared" si="1"/>
        <v>66700</v>
      </c>
    </row>
    <row r="29" spans="1:8" ht="12.75">
      <c r="A29" s="10">
        <v>528</v>
      </c>
      <c r="B29" s="1" t="s">
        <v>29</v>
      </c>
      <c r="C29" s="13">
        <v>0</v>
      </c>
      <c r="D29" s="13">
        <v>0</v>
      </c>
      <c r="E29" s="13">
        <v>0</v>
      </c>
      <c r="F29" s="13">
        <v>0</v>
      </c>
      <c r="G29" s="13">
        <f t="shared" si="1"/>
        <v>0</v>
      </c>
      <c r="H29" s="13">
        <f t="shared" si="1"/>
        <v>0</v>
      </c>
    </row>
    <row r="30" spans="1:8" ht="12.75">
      <c r="A30" s="10">
        <v>524</v>
      </c>
      <c r="B30" s="1" t="s">
        <v>30</v>
      </c>
      <c r="C30" s="13">
        <v>0</v>
      </c>
      <c r="D30" s="13">
        <v>0</v>
      </c>
      <c r="E30" s="13">
        <v>0</v>
      </c>
      <c r="F30" s="13">
        <v>185000</v>
      </c>
      <c r="G30" s="13">
        <f t="shared" si="1"/>
        <v>0</v>
      </c>
      <c r="H30" s="13">
        <f t="shared" si="1"/>
        <v>185000</v>
      </c>
    </row>
    <row r="31" spans="1:9" ht="12.75">
      <c r="A31" s="10">
        <v>527</v>
      </c>
      <c r="B31" s="1" t="s">
        <v>31</v>
      </c>
      <c r="C31" s="13">
        <v>0</v>
      </c>
      <c r="D31" s="13">
        <v>0</v>
      </c>
      <c r="E31" s="13">
        <v>0</v>
      </c>
      <c r="F31" s="13">
        <v>0</v>
      </c>
      <c r="G31" s="13">
        <f t="shared" si="1"/>
        <v>0</v>
      </c>
      <c r="H31" s="13">
        <f t="shared" si="1"/>
        <v>0</v>
      </c>
      <c r="I31" s="11"/>
    </row>
    <row r="32" spans="1:9" ht="12.75">
      <c r="A32" s="10">
        <v>535</v>
      </c>
      <c r="B32" s="1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f t="shared" si="1"/>
        <v>0</v>
      </c>
      <c r="H32" s="13">
        <f t="shared" si="1"/>
        <v>0</v>
      </c>
      <c r="I32" s="11"/>
    </row>
    <row r="33" spans="1:9" ht="12.75">
      <c r="A33" s="10">
        <v>505</v>
      </c>
      <c r="B33" s="1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f t="shared" si="1"/>
        <v>0</v>
      </c>
      <c r="H33" s="13">
        <f t="shared" si="1"/>
        <v>0</v>
      </c>
      <c r="I33" s="11"/>
    </row>
    <row r="34" spans="1:8" ht="12.75">
      <c r="A34" s="10">
        <v>515</v>
      </c>
      <c r="B34" s="1" t="s">
        <v>37</v>
      </c>
      <c r="C34" s="14" t="s">
        <v>6</v>
      </c>
      <c r="D34" s="14" t="s">
        <v>6</v>
      </c>
      <c r="E34" s="14" t="s">
        <v>6</v>
      </c>
      <c r="F34" s="14" t="s">
        <v>6</v>
      </c>
      <c r="G34" s="14" t="s">
        <v>6</v>
      </c>
      <c r="H34" s="14" t="s">
        <v>6</v>
      </c>
    </row>
    <row r="35" spans="1:9" ht="12.75">
      <c r="A35" s="10">
        <v>521</v>
      </c>
      <c r="B35" s="1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f t="shared" si="1"/>
        <v>0</v>
      </c>
      <c r="H35" s="13">
        <f t="shared" si="1"/>
        <v>0</v>
      </c>
      <c r="I35" s="11"/>
    </row>
    <row r="36" spans="1:9" ht="12.75">
      <c r="A36" s="10">
        <v>537</v>
      </c>
      <c r="B36" s="1" t="s">
        <v>39</v>
      </c>
      <c r="C36" s="13">
        <v>10872</v>
      </c>
      <c r="D36" s="13">
        <v>13909</v>
      </c>
      <c r="E36" s="13">
        <v>11277</v>
      </c>
      <c r="F36" s="13">
        <v>15006</v>
      </c>
      <c r="G36" s="13">
        <f t="shared" si="1"/>
        <v>22149</v>
      </c>
      <c r="H36" s="13">
        <f t="shared" si="1"/>
        <v>28915</v>
      </c>
      <c r="I36" s="11"/>
    </row>
    <row r="37" spans="1:9" ht="12.75">
      <c r="A37" s="10">
        <v>511</v>
      </c>
      <c r="B37" s="1" t="s">
        <v>40</v>
      </c>
      <c r="C37" s="13">
        <v>78374</v>
      </c>
      <c r="D37" s="13">
        <v>128946</v>
      </c>
      <c r="E37" s="13">
        <v>12705</v>
      </c>
      <c r="F37" s="13">
        <v>19898</v>
      </c>
      <c r="G37" s="13">
        <f t="shared" si="1"/>
        <v>91079</v>
      </c>
      <c r="H37" s="13">
        <f t="shared" si="1"/>
        <v>148844</v>
      </c>
      <c r="I37" s="11"/>
    </row>
    <row r="38" spans="1:9" ht="12.75">
      <c r="A38" s="10">
        <v>518</v>
      </c>
      <c r="B38" s="1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f t="shared" si="1"/>
        <v>0</v>
      </c>
      <c r="H38" s="13">
        <f t="shared" si="1"/>
        <v>0</v>
      </c>
      <c r="I38" s="11"/>
    </row>
    <row r="39" spans="1:9" ht="12.75">
      <c r="A39" s="10">
        <v>506</v>
      </c>
      <c r="B39" s="1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f t="shared" si="1"/>
        <v>0</v>
      </c>
      <c r="H39" s="13">
        <f t="shared" si="1"/>
        <v>0</v>
      </c>
      <c r="I39" s="11"/>
    </row>
    <row r="40" spans="1:9" ht="12.75">
      <c r="A40" s="10">
        <v>531</v>
      </c>
      <c r="B40" s="1" t="s">
        <v>43</v>
      </c>
      <c r="C40" s="13">
        <v>0</v>
      </c>
      <c r="D40" s="13">
        <v>0</v>
      </c>
      <c r="E40" s="13">
        <v>20112</v>
      </c>
      <c r="F40" s="13">
        <v>22000</v>
      </c>
      <c r="G40" s="13">
        <f t="shared" si="1"/>
        <v>20112</v>
      </c>
      <c r="H40" s="13">
        <f t="shared" si="1"/>
        <v>22000</v>
      </c>
      <c r="I40" s="11"/>
    </row>
    <row r="41" spans="1:9" ht="12.75">
      <c r="A41" s="10">
        <v>510</v>
      </c>
      <c r="B41" s="1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f t="shared" si="1"/>
        <v>0</v>
      </c>
      <c r="H41" s="13">
        <f t="shared" si="1"/>
        <v>0</v>
      </c>
      <c r="I41" s="11"/>
    </row>
    <row r="42" spans="1:9" ht="12.75">
      <c r="A42" s="10">
        <v>533</v>
      </c>
      <c r="B42" s="1" t="s">
        <v>45</v>
      </c>
      <c r="C42" s="14" t="s">
        <v>6</v>
      </c>
      <c r="D42" s="14" t="s">
        <v>6</v>
      </c>
      <c r="E42" s="14" t="s">
        <v>6</v>
      </c>
      <c r="F42" s="14" t="s">
        <v>6</v>
      </c>
      <c r="G42" s="14" t="s">
        <v>6</v>
      </c>
      <c r="H42" s="14" t="s">
        <v>6</v>
      </c>
      <c r="I42" s="11"/>
    </row>
    <row r="43" spans="1:9" ht="12.75">
      <c r="A43" s="10">
        <v>522</v>
      </c>
      <c r="B43" s="1" t="s">
        <v>46</v>
      </c>
      <c r="C43" s="13">
        <v>1200</v>
      </c>
      <c r="D43" s="13">
        <v>1412</v>
      </c>
      <c r="E43" s="13">
        <v>400</v>
      </c>
      <c r="F43" s="13">
        <v>470</v>
      </c>
      <c r="G43" s="13">
        <f t="shared" si="1"/>
        <v>1600</v>
      </c>
      <c r="H43" s="13">
        <f t="shared" si="1"/>
        <v>1882</v>
      </c>
      <c r="I43" s="11"/>
    </row>
    <row r="44" spans="1:8" ht="12.75">
      <c r="A44" s="10">
        <v>534</v>
      </c>
      <c r="B44" s="1" t="s">
        <v>47</v>
      </c>
      <c r="C44" s="13">
        <v>0</v>
      </c>
      <c r="D44" s="13">
        <v>0</v>
      </c>
      <c r="E44" s="13">
        <v>7370</v>
      </c>
      <c r="F44" s="13">
        <v>11256</v>
      </c>
      <c r="G44" s="13">
        <f t="shared" si="1"/>
        <v>7370</v>
      </c>
      <c r="H44" s="13">
        <f t="shared" si="1"/>
        <v>11256</v>
      </c>
    </row>
    <row r="45" spans="1:9" ht="12.75">
      <c r="A45" s="10">
        <v>504</v>
      </c>
      <c r="B45" s="1" t="s">
        <v>52</v>
      </c>
      <c r="C45" s="13">
        <v>0</v>
      </c>
      <c r="D45" s="13">
        <v>0</v>
      </c>
      <c r="E45" s="13">
        <v>0</v>
      </c>
      <c r="F45" s="13">
        <v>0</v>
      </c>
      <c r="G45" s="13">
        <f t="shared" si="1"/>
        <v>0</v>
      </c>
      <c r="H45" s="13">
        <f t="shared" si="1"/>
        <v>0</v>
      </c>
      <c r="I45" s="11"/>
    </row>
    <row r="46" spans="1:9" ht="12.75">
      <c r="A46" s="10">
        <v>516</v>
      </c>
      <c r="B46" s="1" t="s">
        <v>53</v>
      </c>
      <c r="C46" s="13">
        <v>0</v>
      </c>
      <c r="D46" s="13">
        <v>0</v>
      </c>
      <c r="E46" s="13">
        <v>0</v>
      </c>
      <c r="F46" s="13">
        <v>0</v>
      </c>
      <c r="G46" s="13">
        <f t="shared" si="1"/>
        <v>0</v>
      </c>
      <c r="H46" s="13">
        <f t="shared" si="1"/>
        <v>0</v>
      </c>
      <c r="I46" s="11"/>
    </row>
    <row r="47" spans="1:8" ht="12.75">
      <c r="A47" s="10">
        <v>539</v>
      </c>
      <c r="B47" s="1" t="s">
        <v>54</v>
      </c>
      <c r="C47" s="15" t="s">
        <v>6</v>
      </c>
      <c r="D47" s="15" t="s">
        <v>6</v>
      </c>
      <c r="E47" s="15" t="s">
        <v>6</v>
      </c>
      <c r="F47" s="15" t="s">
        <v>6</v>
      </c>
      <c r="G47" s="15" t="s">
        <v>6</v>
      </c>
      <c r="H47" s="15" t="s">
        <v>6</v>
      </c>
    </row>
    <row r="48" spans="1:8" ht="12.75">
      <c r="A48" s="10"/>
      <c r="C48" s="13"/>
      <c r="D48" s="13"/>
      <c r="E48" s="13"/>
      <c r="F48" s="13"/>
      <c r="G48" s="13"/>
      <c r="H48" s="13"/>
    </row>
    <row r="49" spans="1:8" ht="12.75">
      <c r="A49" s="10"/>
      <c r="B49" s="1" t="s">
        <v>51</v>
      </c>
      <c r="C49" s="13">
        <f aca="true" t="shared" si="2" ref="C49:H49">SUM(C9:C47)</f>
        <v>637733</v>
      </c>
      <c r="D49" s="13">
        <f t="shared" si="2"/>
        <v>756164</v>
      </c>
      <c r="E49" s="13">
        <f t="shared" si="2"/>
        <v>704351</v>
      </c>
      <c r="F49" s="13">
        <f t="shared" si="2"/>
        <v>1209693</v>
      </c>
      <c r="G49" s="13">
        <f t="shared" si="2"/>
        <v>1342084</v>
      </c>
      <c r="H49" s="13">
        <f t="shared" si="2"/>
        <v>1965857</v>
      </c>
    </row>
    <row r="50" spans="1:8" ht="12.75">
      <c r="A50" s="10"/>
      <c r="C50" s="11"/>
      <c r="D50" s="11"/>
      <c r="E50" s="11"/>
      <c r="F50" s="11"/>
      <c r="G50" s="11"/>
      <c r="H50" s="11"/>
    </row>
    <row r="51" ht="12.75">
      <c r="A51" s="1" t="s">
        <v>33</v>
      </c>
    </row>
    <row r="52" ht="12.75">
      <c r="A52" s="1" t="s">
        <v>11</v>
      </c>
    </row>
    <row r="53" ht="12.75">
      <c r="A53" s="10" t="s">
        <v>55</v>
      </c>
    </row>
    <row r="54" ht="12.75">
      <c r="A54" s="1" t="s">
        <v>7</v>
      </c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2009-05-28T14:50:15Z</cp:lastPrinted>
  <dcterms:created xsi:type="dcterms:W3CDTF">2010-07-13T15:27:27Z</dcterms:created>
  <dcterms:modified xsi:type="dcterms:W3CDTF">2010-07-14T15:05:19Z</dcterms:modified>
  <cp:category/>
  <cp:version/>
  <cp:contentType/>
  <cp:contentStatus/>
</cp:coreProperties>
</file>