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355" activeTab="0"/>
  </bookViews>
  <sheets>
    <sheet name="B7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<sst xmlns="http://schemas.openxmlformats.org/spreadsheetml/2006/main" count="76" uniqueCount="70">
  <si>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*Selected programs reviewed in report only, excludes correctional and deceased students, as well as programs with a low number of completers.</t>
  </si>
  <si>
    <t>0100</t>
  </si>
  <si>
    <t>010000</t>
  </si>
  <si>
    <t>0101</t>
  </si>
  <si>
    <t>010101</t>
  </si>
  <si>
    <t>010103</t>
  </si>
  <si>
    <t>0103</t>
  </si>
  <si>
    <t>010301</t>
  </si>
  <si>
    <t>010307</t>
  </si>
  <si>
    <t>0106</t>
  </si>
  <si>
    <t>010601</t>
  </si>
  <si>
    <t>010605</t>
  </si>
  <si>
    <t>010608</t>
  </si>
  <si>
    <t>Advanced Certificate (30 hours or more)</t>
  </si>
  <si>
    <t>Advanced Nurse Assistant</t>
  </si>
  <si>
    <t>AFTER PROGRAM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</si>
  <si>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</si>
  <si>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</si>
  <si>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</si>
  <si>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</si>
  <si>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</si>
  <si>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AGRICULTURE, GENERAL</t>
  </si>
  <si>
    <t xml:space="preserve">Agriculture, General </t>
  </si>
  <si>
    <t>APPLIED HORTICULTURE AND HORTICULTURAL BUSINESS SERVICES</t>
  </si>
  <si>
    <t>Applied Horticulture and Horticultural Business Services, General</t>
  </si>
  <si>
    <t>Associate Degree</t>
  </si>
  <si>
    <t>Basic Certificate (Less than 30 hours)</t>
  </si>
  <si>
    <t>BEGAN POSITION</t>
  </si>
  <si>
    <t>BEGINNING OF PRESENT POSITION AMONG COMPLETERS</t>
  </si>
  <si>
    <t>CIP</t>
  </si>
  <si>
    <t>COMPLETION</t>
  </si>
  <si>
    <t>Construction Trades, General</t>
  </si>
  <si>
    <t>CONSTRUCTION TRADES, GENERAL</t>
  </si>
  <si>
    <t>DURING PROGRAM</t>
  </si>
  <si>
    <t>ENROLLMENT</t>
  </si>
  <si>
    <t>Fashion Merchandising</t>
  </si>
  <si>
    <t>Floriculture/Floristry Operations and Management</t>
  </si>
  <si>
    <t>FY2008 GRADUATES FOR FY2009 REPORT</t>
  </si>
  <si>
    <t>GENERAL SALES, MERCHANDISING AND RELATED MARKETING OPERATIONS</t>
  </si>
  <si>
    <t>HAD POSITION</t>
  </si>
  <si>
    <t>HEALTH AIDES/ATTENDANTS/ORDERLIES</t>
  </si>
  <si>
    <t>Home Health Aide/Home Attendant</t>
  </si>
  <si>
    <t>Horse Husbandry/Equine Science and Management</t>
  </si>
  <si>
    <t>HOSPITALITY ADMINISTRATION/MANAGEMENT</t>
  </si>
  <si>
    <t>Hospitality Administration/Management, General</t>
  </si>
  <si>
    <t>Hotel/Motel Administration/Management</t>
  </si>
  <si>
    <t>Illinois Community College Board</t>
  </si>
  <si>
    <t>IN SELECTED CAREER AND TECHNICAL EDUCATION PROGRAMS</t>
  </si>
  <si>
    <t>Landscaping and Groundskeeping</t>
  </si>
  <si>
    <t>Licensed Practical/Vocational Nurse Training (LPN, LVN, Cert., Dipl., AAS)</t>
  </si>
  <si>
    <t>NUMBER</t>
  </si>
  <si>
    <t>Nurse/Nursing Assistant/Aide and Patient Care Assistant</t>
  </si>
  <si>
    <t>NURSING</t>
  </si>
  <si>
    <t>Nursing/Registered Nurse (RN, ASN, BSN, MSN)</t>
  </si>
  <si>
    <t>PERCENT</t>
  </si>
  <si>
    <t>Perioperative/Operating Room and Surgical Nurse/Nursing</t>
  </si>
  <si>
    <t>PRIOR TO</t>
  </si>
  <si>
    <t>PROGRAM ENTRANCE</t>
  </si>
  <si>
    <t>PROGRAM TITLE</t>
  </si>
  <si>
    <t xml:space="preserve">Report Total          </t>
  </si>
  <si>
    <t>RESPONDING</t>
  </si>
  <si>
    <t>Retailing and Retail Operations</t>
  </si>
  <si>
    <t>Sales, Distribution, and Marketing Operations, General</t>
  </si>
  <si>
    <t>Selling Skills and Sales Operations</t>
  </si>
  <si>
    <t>SOURCE OF DATA:  Follow-Up Study of Fiscal Year 2008 Career and Technical Education Program Completers</t>
  </si>
  <si>
    <t>SPECIALIZED SALES, MERCHANDISING, AND MARKETING OPERATIONS</t>
  </si>
  <si>
    <t>Table B-7</t>
  </si>
  <si>
    <t>TOTAL</t>
  </si>
  <si>
    <t>Tourism and Travel Services Management</t>
  </si>
  <si>
    <t>Tourism and Travel Services Marketing Operations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</si>
</sst>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0"/>
      <name val="CG Times (W1)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0" fontId="0" fillId="0" borderId="0" xfId="59">
      <alignment/>
      <protection/>
    </xf>
    <xf numFmtId="166" fontId="0" fillId="0" borderId="0" xfId="59" applyNumberFormat="1">
      <alignment/>
      <protection/>
    </xf>
    <xf numFmtId="0" fontId="0" fillId="0" borderId="0" xfId="0" applyAlignment="1">
      <alignment horizontal="right"/>
    </xf>
    <xf numFmtId="0" fontId="0" fillId="0" borderId="0" xfId="59" applyNumberFormat="1">
      <alignment/>
      <protection/>
    </xf>
    <xf numFmtId="0" fontId="0" fillId="3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8" xfId="0" applyFill="1" applyBorder="1" applyAlignment="1">
      <alignment/>
    </xf>
    <xf numFmtId="3" fontId="0" fillId="33" borderId="0" xfId="0" applyNumberFormat="1" applyFill="1" applyAlignment="1">
      <alignment horizontal="centerContinuous"/>
    </xf>
    <xf numFmtId="3" fontId="3" fillId="33" borderId="0" xfId="0" applyNumberFormat="1" applyFont="1" applyFill="1" applyAlignment="1">
      <alignment horizontal="centerContinuous"/>
    </xf>
    <xf numFmtId="3" fontId="0" fillId="33" borderId="8" xfId="0" applyNumberFormat="1" applyFill="1" applyBorder="1" applyAlignment="1">
      <alignment horizontal="center"/>
    </xf>
    <xf numFmtId="0" fontId="3" fillId="33" borderId="0" xfId="0" applyFont="1" applyFill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33" borderId="0" xfId="0" applyNumberFormat="1" applyFill="1" applyAlignment="1">
      <alignment/>
    </xf>
    <xf numFmtId="3" fontId="0" fillId="33" borderId="8" xfId="0" applyNumberFormat="1" applyFill="1" applyBorder="1" applyAlignment="1">
      <alignment horizontal="centerContinuous"/>
    </xf>
    <xf numFmtId="0" fontId="0" fillId="33" borderId="8" xfId="0" applyFill="1" applyBorder="1" applyAlignment="1">
      <alignment horizontal="right"/>
    </xf>
    <xf numFmtId="0" fontId="5" fillId="33" borderId="0" xfId="0" applyFont="1" applyFill="1" applyAlignment="1">
      <alignment/>
    </xf>
    <xf numFmtId="166" fontId="3" fillId="0" borderId="0" xfId="59" applyNumberFormat="1" applyFont="1">
      <alignment/>
      <protection/>
    </xf>
    <xf numFmtId="0" fontId="3" fillId="0" borderId="0" xfId="59" applyNumberFormat="1" applyFont="1">
      <alignment/>
      <protection/>
    </xf>
    <xf numFmtId="166" fontId="0" fillId="34" borderId="0" xfId="59" applyNumberFormat="1" applyFill="1">
      <alignment/>
      <protection/>
    </xf>
    <xf numFmtId="166" fontId="3" fillId="34" borderId="0" xfId="59" applyNumberFormat="1" applyFont="1" applyFill="1">
      <alignment/>
      <protection/>
    </xf>
    <xf numFmtId="3" fontId="0" fillId="0" borderId="0" xfId="43">
      <alignment/>
      <protection/>
    </xf>
    <xf numFmtId="3" fontId="3" fillId="0" borderId="0" xfId="43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78.7109375" style="0" customWidth="1"/>
    <col min="3" max="4" width="10.140625" style="0" customWidth="1"/>
    <col min="5" max="5" width="2.421875" style="0" customWidth="1"/>
    <col min="6" max="7" width="10.140625" style="0" customWidth="1"/>
    <col min="8" max="8" width="2.421875" style="0" customWidth="1"/>
    <col min="9" max="10" width="10.140625" style="0" customWidth="1"/>
    <col min="11" max="11" width="2.421875" style="0" customWidth="1"/>
    <col min="12" max="12" width="8.421875" style="0" customWidth="1"/>
    <col min="13" max="13" width="2.421875" style="0" customWidth="1"/>
    <col min="14" max="254" width="8.421875" style="0" customWidth="1"/>
  </cols>
  <sheetData>
    <row r="1" spans="1:13" ht="12.75">
      <c r="A1" s="5" t="s">
        <v>46</v>
      </c>
      <c r="B1" s="6"/>
      <c r="C1" s="8"/>
      <c r="D1" s="5"/>
      <c r="E1" s="5"/>
      <c r="F1" s="8"/>
      <c r="G1" s="5"/>
      <c r="H1" s="5"/>
      <c r="I1" s="8"/>
      <c r="J1" s="5"/>
      <c r="K1" s="5"/>
      <c r="L1" s="8"/>
      <c r="M1" s="6"/>
    </row>
    <row r="2" spans="1:13" ht="12.75">
      <c r="A2" s="5"/>
      <c r="B2" s="6"/>
      <c r="C2" s="8"/>
      <c r="D2" s="5"/>
      <c r="E2" s="5"/>
      <c r="F2" s="8"/>
      <c r="G2" s="5"/>
      <c r="H2" s="5"/>
      <c r="I2" s="8"/>
      <c r="J2" s="5"/>
      <c r="K2" s="5"/>
      <c r="L2" s="8"/>
      <c r="M2" s="6"/>
    </row>
    <row r="3" spans="1:13" ht="12.75">
      <c r="A3" s="5" t="s">
        <v>66</v>
      </c>
      <c r="B3" s="6"/>
      <c r="C3" s="8"/>
      <c r="D3" s="5"/>
      <c r="E3" s="5"/>
      <c r="F3" s="8"/>
      <c r="G3" s="5"/>
      <c r="H3" s="5"/>
      <c r="I3" s="8"/>
      <c r="J3" s="5"/>
      <c r="K3" s="5"/>
      <c r="L3" s="8"/>
      <c r="M3" s="6"/>
    </row>
    <row r="4" spans="1:13" ht="12.75">
      <c r="A4" s="5"/>
      <c r="B4" s="6"/>
      <c r="C4" s="8"/>
      <c r="D4" s="5"/>
      <c r="E4" s="5"/>
      <c r="F4" s="8"/>
      <c r="G4" s="5"/>
      <c r="H4" s="5"/>
      <c r="I4" s="8"/>
      <c r="J4" s="5"/>
      <c r="K4" s="5"/>
      <c r="L4" s="8"/>
      <c r="M4" s="6"/>
    </row>
    <row r="5" spans="1:13" ht="12.75">
      <c r="A5" s="5" t="s">
        <v>28</v>
      </c>
      <c r="B5" s="6"/>
      <c r="C5" s="8"/>
      <c r="D5" s="5"/>
      <c r="E5" s="5"/>
      <c r="F5" s="8"/>
      <c r="G5" s="5"/>
      <c r="H5" s="5"/>
      <c r="I5" s="8"/>
      <c r="J5" s="5"/>
      <c r="K5" s="5"/>
      <c r="L5" s="8"/>
      <c r="M5" s="6"/>
    </row>
    <row r="6" spans="1:13" ht="12.75">
      <c r="A6" s="5" t="s">
        <v>47</v>
      </c>
      <c r="B6" s="6"/>
      <c r="C6" s="8"/>
      <c r="D6" s="5"/>
      <c r="E6" s="5"/>
      <c r="F6" s="8"/>
      <c r="G6" s="5"/>
      <c r="H6" s="5"/>
      <c r="I6" s="8"/>
      <c r="J6" s="5"/>
      <c r="K6" s="5"/>
      <c r="L6" s="8"/>
      <c r="M6" s="6"/>
    </row>
    <row r="7" spans="1:13" ht="12.75">
      <c r="A7" s="5" t="s">
        <v>37</v>
      </c>
      <c r="B7" s="6"/>
      <c r="C7" s="8"/>
      <c r="D7" s="5"/>
      <c r="E7" s="5"/>
      <c r="F7" s="8"/>
      <c r="G7" s="5"/>
      <c r="H7" s="5"/>
      <c r="I7" s="8"/>
      <c r="J7" s="5"/>
      <c r="K7" s="5"/>
      <c r="L7" s="8"/>
      <c r="M7" s="6"/>
    </row>
    <row r="8" spans="1:13" ht="12.75">
      <c r="A8" s="6"/>
      <c r="B8" s="6"/>
      <c r="C8" s="8"/>
      <c r="D8" s="5"/>
      <c r="E8" s="5"/>
      <c r="F8" s="8"/>
      <c r="G8" s="5"/>
      <c r="H8" s="5"/>
      <c r="I8" s="8"/>
      <c r="J8" s="5"/>
      <c r="K8" s="5"/>
      <c r="L8" s="8"/>
      <c r="M8" s="6"/>
    </row>
    <row r="9" spans="3:12" ht="12.75">
      <c r="C9" s="8" t="s">
        <v>39</v>
      </c>
      <c r="D9" s="5"/>
      <c r="E9" s="13"/>
      <c r="F9" s="8" t="s">
        <v>27</v>
      </c>
      <c r="G9" s="5"/>
      <c r="H9" s="13"/>
      <c r="I9" s="8" t="s">
        <v>27</v>
      </c>
      <c r="J9" s="5"/>
      <c r="K9" s="13"/>
      <c r="L9" s="17"/>
    </row>
    <row r="10" spans="3:13" ht="12.75">
      <c r="C10" s="8" t="s">
        <v>56</v>
      </c>
      <c r="D10" s="5"/>
      <c r="E10" s="13"/>
      <c r="F10" s="8" t="s">
        <v>33</v>
      </c>
      <c r="G10" s="5"/>
      <c r="H10" s="13"/>
      <c r="I10" s="8" t="s">
        <v>15</v>
      </c>
      <c r="J10" s="5"/>
      <c r="K10" s="13"/>
      <c r="L10" s="8" t="s">
        <v>67</v>
      </c>
      <c r="M10" s="6"/>
    </row>
    <row r="11" spans="3:13" ht="12.75">
      <c r="C11" s="9" t="s">
        <v>57</v>
      </c>
      <c r="D11" s="11"/>
      <c r="E11" s="14"/>
      <c r="F11" s="9" t="s">
        <v>34</v>
      </c>
      <c r="G11" s="11"/>
      <c r="H11" s="14"/>
      <c r="I11" s="9" t="s">
        <v>30</v>
      </c>
      <c r="J11" s="11"/>
      <c r="K11" s="13"/>
      <c r="L11" s="8" t="s">
        <v>50</v>
      </c>
      <c r="M11" s="6"/>
    </row>
    <row r="12" spans="1:13" ht="12.75">
      <c r="A12" s="19" t="s">
        <v>29</v>
      </c>
      <c r="B12" s="7" t="s">
        <v>58</v>
      </c>
      <c r="C12" s="10" t="s">
        <v>50</v>
      </c>
      <c r="D12" s="12" t="s">
        <v>54</v>
      </c>
      <c r="E12" s="15"/>
      <c r="F12" s="16" t="s">
        <v>50</v>
      </c>
      <c r="G12" s="12" t="s">
        <v>54</v>
      </c>
      <c r="H12" s="15"/>
      <c r="I12" s="16" t="s">
        <v>50</v>
      </c>
      <c r="J12" s="12" t="s">
        <v>54</v>
      </c>
      <c r="K12" s="7"/>
      <c r="L12" s="18" t="s">
        <v>60</v>
      </c>
      <c r="M12" s="6"/>
    </row>
    <row r="14" spans="1:12" ht="12.75">
      <c r="A14" s="3" t="s">
        <v>1</v>
      </c>
      <c r="B14" t="s">
        <v>21</v>
      </c>
      <c r="C14" s="25">
        <v>0</v>
      </c>
      <c r="D14" s="23">
        <f>C14/L14</f>
        <v>0</v>
      </c>
      <c r="E14" s="2"/>
      <c r="F14" s="25">
        <v>1</v>
      </c>
      <c r="G14" s="2">
        <f>F14/L14</f>
        <v>0.5</v>
      </c>
      <c r="H14" s="2"/>
      <c r="I14" s="25">
        <v>1</v>
      </c>
      <c r="J14" s="2">
        <f>I14/L14</f>
        <v>0.5</v>
      </c>
      <c r="K14" s="4"/>
      <c r="L14" s="25">
        <f>C14+F14+I14</f>
        <v>2</v>
      </c>
    </row>
    <row r="15" spans="1:12" ht="12.75">
      <c r="A15" s="3" t="s">
        <v>2</v>
      </c>
      <c r="B15" t="s">
        <v>22</v>
      </c>
      <c r="C15" s="25">
        <v>0</v>
      </c>
      <c r="D15" s="23">
        <f>C15/L15</f>
        <v>0</v>
      </c>
      <c r="E15" s="2"/>
      <c r="F15" s="25">
        <v>1</v>
      </c>
      <c r="G15" s="2">
        <f>F15/L15</f>
        <v>0.5</v>
      </c>
      <c r="H15" s="2"/>
      <c r="I15" s="25">
        <v>1</v>
      </c>
      <c r="J15" s="2">
        <f>I15/L15</f>
        <v>0.5</v>
      </c>
      <c r="K15" s="4"/>
      <c r="L15" s="25">
        <f>C15+F15+I15</f>
        <v>2</v>
      </c>
    </row>
    <row r="16" spans="1:12" ht="12.75">
      <c r="A16" s="3"/>
      <c r="C16" s="25"/>
      <c r="D16" s="23"/>
      <c r="F16" s="25"/>
      <c r="G16" s="2"/>
      <c r="I16" s="25"/>
      <c r="J16" s="2"/>
      <c r="L16" s="25"/>
    </row>
    <row r="17" spans="1:12" ht="12.75">
      <c r="A17" s="3" t="s">
        <v>3</v>
      </c>
      <c r="B17" t="s">
        <v>16</v>
      </c>
      <c r="C17" s="25">
        <v>6</v>
      </c>
      <c r="D17" s="23">
        <f>C17/L17</f>
        <v>0.2727272727272727</v>
      </c>
      <c r="E17" s="2"/>
      <c r="F17" s="25">
        <v>7</v>
      </c>
      <c r="G17" s="2">
        <f>F17/L17</f>
        <v>0.3181818181818182</v>
      </c>
      <c r="H17" s="2"/>
      <c r="I17" s="25">
        <v>9</v>
      </c>
      <c r="J17" s="2">
        <f>I17/L17</f>
        <v>0.4090909090909091</v>
      </c>
      <c r="K17" s="4"/>
      <c r="L17" s="25">
        <f>C17+F17+I17</f>
        <v>22</v>
      </c>
    </row>
    <row r="18" spans="1:12" ht="12.75">
      <c r="A18" s="3" t="s">
        <v>4</v>
      </c>
      <c r="B18" t="s">
        <v>17</v>
      </c>
      <c r="C18" s="25">
        <v>4</v>
      </c>
      <c r="D18" s="23">
        <f>C18/L18</f>
        <v>0.23529411764705882</v>
      </c>
      <c r="E18" s="2"/>
      <c r="F18" s="25">
        <v>5</v>
      </c>
      <c r="G18" s="2">
        <f>F18/L18</f>
        <v>0.29411764705882354</v>
      </c>
      <c r="H18" s="2"/>
      <c r="I18" s="25">
        <v>8</v>
      </c>
      <c r="J18" s="2">
        <f>I18/L18</f>
        <v>0.47058823529411764</v>
      </c>
      <c r="K18" s="4"/>
      <c r="L18" s="25">
        <f>C18+F18+I18</f>
        <v>17</v>
      </c>
    </row>
    <row r="19" spans="1:12" ht="12.75">
      <c r="A19" s="3" t="s">
        <v>5</v>
      </c>
      <c r="B19" t="s">
        <v>18</v>
      </c>
      <c r="C19" s="25">
        <v>2</v>
      </c>
      <c r="D19" s="23">
        <f>C19/L19</f>
        <v>0.4</v>
      </c>
      <c r="F19" s="25">
        <v>2</v>
      </c>
      <c r="G19" s="2">
        <f>F19/L19</f>
        <v>0.4</v>
      </c>
      <c r="I19" s="25">
        <v>1</v>
      </c>
      <c r="J19" s="2">
        <f>I19/L19</f>
        <v>0.2</v>
      </c>
      <c r="L19" s="25">
        <f>C19+F19+I19</f>
        <v>5</v>
      </c>
    </row>
    <row r="20" spans="1:12" ht="12.75">
      <c r="A20" s="3"/>
      <c r="C20" s="25"/>
      <c r="D20" s="23"/>
      <c r="E20" s="2"/>
      <c r="F20" s="25"/>
      <c r="G20" s="2"/>
      <c r="H20" s="2"/>
      <c r="I20" s="25"/>
      <c r="J20" s="2"/>
      <c r="K20" s="4"/>
      <c r="L20" s="25"/>
    </row>
    <row r="21" spans="1:12" ht="12.75">
      <c r="A21" s="3" t="s">
        <v>6</v>
      </c>
      <c r="B21" t="s">
        <v>19</v>
      </c>
      <c r="C21" s="25">
        <v>6</v>
      </c>
      <c r="D21" s="23">
        <f>C21/L21</f>
        <v>0.25</v>
      </c>
      <c r="E21" s="2"/>
      <c r="F21" s="25">
        <v>6</v>
      </c>
      <c r="G21" s="2">
        <f>F21/L21</f>
        <v>0.25</v>
      </c>
      <c r="H21" s="2"/>
      <c r="I21" s="25">
        <v>12</v>
      </c>
      <c r="J21" s="2">
        <f>I21/L21</f>
        <v>0.5</v>
      </c>
      <c r="K21" s="4"/>
      <c r="L21" s="25">
        <f>C21+F21+I21</f>
        <v>24</v>
      </c>
    </row>
    <row r="22" spans="1:12" ht="12.75">
      <c r="A22" s="3" t="s">
        <v>7</v>
      </c>
      <c r="B22" t="s">
        <v>20</v>
      </c>
      <c r="C22" s="25">
        <v>3</v>
      </c>
      <c r="D22" s="23">
        <f>C22/L22</f>
        <v>0.23076923076923078</v>
      </c>
      <c r="F22" s="25">
        <v>6</v>
      </c>
      <c r="G22" s="2">
        <f>F22/L22</f>
        <v>0.46153846153846156</v>
      </c>
      <c r="I22" s="25">
        <v>4</v>
      </c>
      <c r="J22" s="2">
        <f>I22/L22</f>
        <v>0.3076923076923077</v>
      </c>
      <c r="L22" s="25">
        <f>C22+F22+I22</f>
        <v>13</v>
      </c>
    </row>
    <row r="23" spans="1:12" ht="12.75">
      <c r="A23" s="3" t="s">
        <v>8</v>
      </c>
      <c r="B23" t="s">
        <v>42</v>
      </c>
      <c r="C23" s="25">
        <v>3</v>
      </c>
      <c r="D23" s="23">
        <f>C23/L23</f>
        <v>0.2727272727272727</v>
      </c>
      <c r="E23" s="2"/>
      <c r="F23" s="25">
        <v>0</v>
      </c>
      <c r="G23" s="2">
        <f>F23/L23</f>
        <v>0</v>
      </c>
      <c r="H23" s="2"/>
      <c r="I23" s="25">
        <v>8</v>
      </c>
      <c r="J23" s="2">
        <f>I23/L23</f>
        <v>0.7272727272727273</v>
      </c>
      <c r="K23" s="4"/>
      <c r="L23" s="25">
        <f>C23+F23+I23</f>
        <v>11</v>
      </c>
    </row>
    <row r="24" spans="1:12" ht="12.75">
      <c r="A24" s="3"/>
      <c r="C24" s="25"/>
      <c r="D24" s="23"/>
      <c r="E24" s="2"/>
      <c r="F24" s="25"/>
      <c r="G24" s="2"/>
      <c r="H24" s="2"/>
      <c r="I24" s="25"/>
      <c r="J24" s="2"/>
      <c r="K24" s="4"/>
      <c r="L24" s="25"/>
    </row>
    <row r="25" spans="1:12" ht="12.75">
      <c r="A25" s="3" t="s">
        <v>9</v>
      </c>
      <c r="B25" t="s">
        <v>23</v>
      </c>
      <c r="C25" s="25">
        <v>22</v>
      </c>
      <c r="D25" s="23">
        <f>C25/L25</f>
        <v>0.29333333333333333</v>
      </c>
      <c r="F25" s="25">
        <v>34</v>
      </c>
      <c r="G25" s="2">
        <f>F25/L25</f>
        <v>0.4533333333333333</v>
      </c>
      <c r="I25" s="25">
        <v>19</v>
      </c>
      <c r="J25" s="2">
        <f>I25/L25</f>
        <v>0.25333333333333335</v>
      </c>
      <c r="L25" s="25">
        <f>C25+F25+I25</f>
        <v>75</v>
      </c>
    </row>
    <row r="26" spans="1:12" ht="12.75">
      <c r="A26" s="3" t="s">
        <v>10</v>
      </c>
      <c r="B26" t="s">
        <v>24</v>
      </c>
      <c r="C26" s="25">
        <v>12</v>
      </c>
      <c r="D26" s="23">
        <f>C26/L26</f>
        <v>0.2727272727272727</v>
      </c>
      <c r="E26" s="2"/>
      <c r="F26" s="25">
        <v>18</v>
      </c>
      <c r="G26" s="2">
        <f>F26/L26</f>
        <v>0.4090909090909091</v>
      </c>
      <c r="H26" s="2"/>
      <c r="I26" s="25">
        <v>14</v>
      </c>
      <c r="J26" s="2">
        <f>I26/L26</f>
        <v>0.3181818181818182</v>
      </c>
      <c r="K26" s="4"/>
      <c r="L26" s="25">
        <f>C26+F26+I26</f>
        <v>44</v>
      </c>
    </row>
    <row r="27" spans="1:12" ht="12.75">
      <c r="A27" s="3" t="s">
        <v>11</v>
      </c>
      <c r="B27" t="s">
        <v>48</v>
      </c>
      <c r="C27" s="25">
        <v>7</v>
      </c>
      <c r="D27" s="23">
        <f>C27/L27</f>
        <v>0.2916666666666667</v>
      </c>
      <c r="E27" s="2"/>
      <c r="F27" s="25">
        <v>13</v>
      </c>
      <c r="G27" s="2">
        <f>F27/L27</f>
        <v>0.5416666666666666</v>
      </c>
      <c r="H27" s="2"/>
      <c r="I27" s="25">
        <v>4</v>
      </c>
      <c r="J27" s="2">
        <f>I27/L27</f>
        <v>0.16666666666666666</v>
      </c>
      <c r="K27" s="4"/>
      <c r="L27" s="25">
        <f>C27+F27+I27</f>
        <v>24</v>
      </c>
    </row>
    <row r="28" spans="1:12" ht="12.75">
      <c r="A28" t="s">
        <v>12</v>
      </c>
      <c r="B28" t="s">
        <v>36</v>
      </c>
      <c r="C28" s="25">
        <v>3</v>
      </c>
      <c r="D28" s="23">
        <f>C28/L28</f>
        <v>0.42857142857142855</v>
      </c>
      <c r="F28" s="25">
        <v>3</v>
      </c>
      <c r="G28" s="2">
        <f>F28/L28</f>
        <v>0.42857142857142855</v>
      </c>
      <c r="I28" s="25">
        <v>1</v>
      </c>
      <c r="J28" s="2">
        <f>I28/L28</f>
        <v>0.14285714285714285</v>
      </c>
      <c r="L28" s="25">
        <f>C28+F28+I28</f>
        <v>7</v>
      </c>
    </row>
    <row r="29" spans="1:12" ht="12.75">
      <c r="A29" s="3"/>
      <c r="C29" s="25"/>
      <c r="D29" s="23"/>
      <c r="E29" s="2"/>
      <c r="F29" s="25"/>
      <c r="G29" s="2"/>
      <c r="H29" s="2"/>
      <c r="I29" s="25"/>
      <c r="J29" s="2"/>
      <c r="K29" s="4"/>
      <c r="L29" s="25"/>
    </row>
    <row r="30" spans="1:12" ht="12.75">
      <c r="A30" s="3">
        <v>4600</v>
      </c>
      <c r="B30" t="s">
        <v>32</v>
      </c>
      <c r="C30" s="25">
        <v>6</v>
      </c>
      <c r="D30" s="23">
        <f>C30/L30</f>
        <v>0.46153846153846156</v>
      </c>
      <c r="E30" s="2"/>
      <c r="F30" s="25">
        <v>2</v>
      </c>
      <c r="G30" s="2">
        <f>F30/L30</f>
        <v>0.15384615384615385</v>
      </c>
      <c r="H30" s="2"/>
      <c r="I30" s="25">
        <v>5</v>
      </c>
      <c r="J30" s="2">
        <f>I30/L30</f>
        <v>0.38461538461538464</v>
      </c>
      <c r="K30" s="4"/>
      <c r="L30" s="25">
        <f>C30+F30+I30</f>
        <v>13</v>
      </c>
    </row>
    <row r="31" spans="1:12" ht="12.75">
      <c r="A31">
        <v>460000</v>
      </c>
      <c r="B31" t="s">
        <v>31</v>
      </c>
      <c r="C31" s="25">
        <v>6</v>
      </c>
      <c r="D31" s="23">
        <f>C31/L31</f>
        <v>0.46153846153846156</v>
      </c>
      <c r="F31" s="25">
        <v>2</v>
      </c>
      <c r="G31" s="2">
        <f>F31/L31</f>
        <v>0.15384615384615385</v>
      </c>
      <c r="I31" s="25">
        <v>5</v>
      </c>
      <c r="J31" s="2">
        <f>I31/L31</f>
        <v>0.38461538461538464</v>
      </c>
      <c r="L31" s="25">
        <f>C31+F31+I31</f>
        <v>13</v>
      </c>
    </row>
    <row r="32" spans="1:12" ht="12.75">
      <c r="A32" s="3"/>
      <c r="C32" s="25"/>
      <c r="D32" s="23"/>
      <c r="E32" s="2"/>
      <c r="F32" s="25"/>
      <c r="G32" s="2"/>
      <c r="H32" s="2"/>
      <c r="I32" s="25"/>
      <c r="J32" s="2"/>
      <c r="K32" s="4"/>
      <c r="L32" s="25"/>
    </row>
    <row r="33" spans="1:12" ht="12.75">
      <c r="A33" s="3">
        <v>5116</v>
      </c>
      <c r="B33" t="s">
        <v>52</v>
      </c>
      <c r="C33" s="25">
        <v>518</v>
      </c>
      <c r="D33" s="23">
        <f aca="true" t="shared" si="0" ref="D33:D38">C33/L33</f>
        <v>0.1894659839063643</v>
      </c>
      <c r="E33" s="2"/>
      <c r="F33" s="25">
        <v>520</v>
      </c>
      <c r="G33" s="2">
        <f aca="true" t="shared" si="1" ref="G33:G38">F33/L33</f>
        <v>0.19019751280175567</v>
      </c>
      <c r="H33" s="2"/>
      <c r="I33" s="25">
        <v>1696</v>
      </c>
      <c r="J33" s="2">
        <f aca="true" t="shared" si="2" ref="J33:J38">I33/L33</f>
        <v>0.6203365032918801</v>
      </c>
      <c r="K33" s="4"/>
      <c r="L33" s="25">
        <f aca="true" t="shared" si="3" ref="L33:L38">C33+F33+I33</f>
        <v>2734</v>
      </c>
    </row>
    <row r="34" spans="1:12" ht="12.75">
      <c r="A34" s="3">
        <v>511601</v>
      </c>
      <c r="B34" t="s">
        <v>53</v>
      </c>
      <c r="C34" s="25">
        <v>84</v>
      </c>
      <c r="D34" s="23">
        <f t="shared" si="0"/>
        <v>0.08527918781725888</v>
      </c>
      <c r="F34" s="25">
        <v>90</v>
      </c>
      <c r="G34" s="2">
        <f t="shared" si="1"/>
        <v>0.09137055837563451</v>
      </c>
      <c r="I34" s="25">
        <v>811</v>
      </c>
      <c r="J34" s="2">
        <f t="shared" si="2"/>
        <v>0.8233502538071066</v>
      </c>
      <c r="L34" s="25">
        <f t="shared" si="3"/>
        <v>985</v>
      </c>
    </row>
    <row r="35" spans="1:12" ht="12.75">
      <c r="A35" s="3">
        <v>511612</v>
      </c>
      <c r="B35" t="s">
        <v>55</v>
      </c>
      <c r="C35" s="25">
        <v>2</v>
      </c>
      <c r="D35" s="23">
        <f t="shared" si="0"/>
        <v>0.3333333333333333</v>
      </c>
      <c r="E35" s="2"/>
      <c r="F35" s="25">
        <v>0</v>
      </c>
      <c r="G35" s="2">
        <f t="shared" si="1"/>
        <v>0</v>
      </c>
      <c r="H35" s="2"/>
      <c r="I35" s="25">
        <v>4</v>
      </c>
      <c r="J35" s="2">
        <f t="shared" si="2"/>
        <v>0.6666666666666666</v>
      </c>
      <c r="K35" s="4"/>
      <c r="L35" s="25">
        <f t="shared" si="3"/>
        <v>6</v>
      </c>
    </row>
    <row r="36" spans="1:12" ht="12.75">
      <c r="A36" s="3">
        <v>511613</v>
      </c>
      <c r="B36" t="s">
        <v>49</v>
      </c>
      <c r="C36" s="25">
        <v>49</v>
      </c>
      <c r="D36" s="23">
        <f t="shared" si="0"/>
        <v>0.13243243243243244</v>
      </c>
      <c r="E36" s="2"/>
      <c r="F36" s="25">
        <v>81</v>
      </c>
      <c r="G36" s="2">
        <f t="shared" si="1"/>
        <v>0.21891891891891893</v>
      </c>
      <c r="H36" s="2"/>
      <c r="I36" s="25">
        <v>240</v>
      </c>
      <c r="J36" s="2">
        <f t="shared" si="2"/>
        <v>0.6486486486486487</v>
      </c>
      <c r="K36" s="4"/>
      <c r="L36" s="25">
        <f t="shared" si="3"/>
        <v>370</v>
      </c>
    </row>
    <row r="37" spans="1:12" ht="12.75">
      <c r="A37" s="3">
        <v>511614</v>
      </c>
      <c r="B37" t="s">
        <v>51</v>
      </c>
      <c r="C37" s="25">
        <v>377</v>
      </c>
      <c r="D37" s="23">
        <f t="shared" si="0"/>
        <v>0.278640059127864</v>
      </c>
      <c r="E37" s="2"/>
      <c r="F37" s="25">
        <v>346</v>
      </c>
      <c r="G37" s="2">
        <f t="shared" si="1"/>
        <v>0.2557280118255728</v>
      </c>
      <c r="H37" s="2"/>
      <c r="I37" s="25">
        <v>630</v>
      </c>
      <c r="J37" s="2">
        <f t="shared" si="2"/>
        <v>0.4656319290465632</v>
      </c>
      <c r="K37" s="4"/>
      <c r="L37" s="25">
        <f t="shared" si="3"/>
        <v>1353</v>
      </c>
    </row>
    <row r="38" spans="1:12" ht="12.75">
      <c r="A38" s="3">
        <v>511620</v>
      </c>
      <c r="B38" t="s">
        <v>14</v>
      </c>
      <c r="C38" s="25">
        <v>6</v>
      </c>
      <c r="D38" s="23">
        <f t="shared" si="0"/>
        <v>0.3</v>
      </c>
      <c r="E38" s="2"/>
      <c r="F38" s="25">
        <v>3</v>
      </c>
      <c r="G38" s="2">
        <f t="shared" si="1"/>
        <v>0.15</v>
      </c>
      <c r="H38" s="2"/>
      <c r="I38" s="25">
        <v>11</v>
      </c>
      <c r="J38" s="2">
        <f t="shared" si="2"/>
        <v>0.55</v>
      </c>
      <c r="K38" s="4"/>
      <c r="L38" s="25">
        <f t="shared" si="3"/>
        <v>20</v>
      </c>
    </row>
    <row r="39" spans="1:12" ht="12.75">
      <c r="A39" s="3"/>
      <c r="C39" s="25"/>
      <c r="D39" s="23"/>
      <c r="E39" s="2"/>
      <c r="F39" s="25"/>
      <c r="G39" s="2"/>
      <c r="H39" s="2"/>
      <c r="I39" s="25"/>
      <c r="J39" s="2"/>
      <c r="K39" s="4"/>
      <c r="L39" s="25"/>
    </row>
    <row r="40" spans="1:12" ht="12.75">
      <c r="A40">
        <v>5126</v>
      </c>
      <c r="B40" t="s">
        <v>40</v>
      </c>
      <c r="C40" s="25">
        <v>2</v>
      </c>
      <c r="D40" s="23">
        <f>C40/L40</f>
        <v>0.2</v>
      </c>
      <c r="F40" s="25">
        <v>5</v>
      </c>
      <c r="G40" s="2">
        <f>F40/L40</f>
        <v>0.5</v>
      </c>
      <c r="I40" s="25">
        <v>3</v>
      </c>
      <c r="J40" s="2">
        <f>I40/L40</f>
        <v>0.3</v>
      </c>
      <c r="L40" s="25">
        <f>C40+F40+I40</f>
        <v>10</v>
      </c>
    </row>
    <row r="41" spans="1:12" ht="12.75">
      <c r="A41" s="3">
        <v>512602</v>
      </c>
      <c r="B41" t="s">
        <v>41</v>
      </c>
      <c r="C41" s="25">
        <v>2</v>
      </c>
      <c r="D41" s="23">
        <f>C41/L41</f>
        <v>0.2</v>
      </c>
      <c r="E41" s="2"/>
      <c r="F41" s="25">
        <v>5</v>
      </c>
      <c r="G41" s="2">
        <f>F41/L41</f>
        <v>0.5</v>
      </c>
      <c r="H41" s="2"/>
      <c r="I41" s="25">
        <v>3</v>
      </c>
      <c r="J41" s="2">
        <f>I41/L41</f>
        <v>0.3</v>
      </c>
      <c r="K41" s="4"/>
      <c r="L41" s="25">
        <f>C41+F41+I41</f>
        <v>10</v>
      </c>
    </row>
    <row r="42" spans="1:12" ht="12.75">
      <c r="A42" s="3"/>
      <c r="C42" s="25"/>
      <c r="D42" s="23"/>
      <c r="E42" s="2"/>
      <c r="F42" s="25"/>
      <c r="G42" s="2"/>
      <c r="H42" s="2"/>
      <c r="I42" s="25"/>
      <c r="J42" s="2"/>
      <c r="K42" s="4"/>
      <c r="L42" s="25"/>
    </row>
    <row r="43" spans="1:12" ht="12.75">
      <c r="A43" s="3">
        <v>5209</v>
      </c>
      <c r="B43" t="s">
        <v>43</v>
      </c>
      <c r="C43" s="25">
        <v>10</v>
      </c>
      <c r="D43" s="23">
        <f>C43/L43</f>
        <v>0.29411764705882354</v>
      </c>
      <c r="E43" s="2"/>
      <c r="F43" s="25">
        <v>14</v>
      </c>
      <c r="G43" s="2">
        <f>F43/L43</f>
        <v>0.4117647058823529</v>
      </c>
      <c r="H43" s="2"/>
      <c r="I43" s="25">
        <v>10</v>
      </c>
      <c r="J43" s="2">
        <f>I43/L43</f>
        <v>0.29411764705882354</v>
      </c>
      <c r="K43" s="4"/>
      <c r="L43" s="25">
        <f>C43+F43+I43</f>
        <v>34</v>
      </c>
    </row>
    <row r="44" spans="1:12" ht="12.75">
      <c r="A44" s="3">
        <v>520901</v>
      </c>
      <c r="B44" t="s">
        <v>44</v>
      </c>
      <c r="C44" s="25">
        <v>4</v>
      </c>
      <c r="D44" s="23">
        <f>C44/L44</f>
        <v>0.25</v>
      </c>
      <c r="E44" s="2"/>
      <c r="F44" s="25">
        <v>8</v>
      </c>
      <c r="G44" s="2">
        <f>F44/L44</f>
        <v>0.5</v>
      </c>
      <c r="H44" s="2"/>
      <c r="I44" s="25">
        <v>4</v>
      </c>
      <c r="J44" s="2">
        <f>I44/L44</f>
        <v>0.25</v>
      </c>
      <c r="K44" s="4"/>
      <c r="L44" s="25">
        <f>C44+F44+I44</f>
        <v>16</v>
      </c>
    </row>
    <row r="45" spans="1:12" ht="12.75">
      <c r="A45" s="3">
        <v>520903</v>
      </c>
      <c r="B45" t="s">
        <v>68</v>
      </c>
      <c r="C45" s="25">
        <v>2</v>
      </c>
      <c r="D45" s="23">
        <f>C45/L45</f>
        <v>0.25</v>
      </c>
      <c r="E45" s="2"/>
      <c r="F45" s="25">
        <v>3</v>
      </c>
      <c r="G45" s="2">
        <f>F45/L45</f>
        <v>0.375</v>
      </c>
      <c r="H45" s="2"/>
      <c r="I45" s="25">
        <v>3</v>
      </c>
      <c r="J45" s="2">
        <f>I45/L45</f>
        <v>0.375</v>
      </c>
      <c r="K45" s="4"/>
      <c r="L45" s="25">
        <f>C45+F45+I45</f>
        <v>8</v>
      </c>
    </row>
    <row r="46" spans="1:12" ht="12.75">
      <c r="A46">
        <v>520904</v>
      </c>
      <c r="B46" t="s">
        <v>45</v>
      </c>
      <c r="C46" s="25">
        <v>4</v>
      </c>
      <c r="D46" s="23">
        <f>C46/L46</f>
        <v>0.4</v>
      </c>
      <c r="F46" s="25">
        <v>3</v>
      </c>
      <c r="G46" s="2">
        <f>F46/L46</f>
        <v>0.3</v>
      </c>
      <c r="I46" s="25">
        <v>3</v>
      </c>
      <c r="J46" s="2">
        <f>I46/L46</f>
        <v>0.3</v>
      </c>
      <c r="L46" s="25">
        <f>C46+F46+I46</f>
        <v>10</v>
      </c>
    </row>
    <row r="47" spans="1:12" ht="12.75">
      <c r="A47" s="3"/>
      <c r="C47" s="25"/>
      <c r="D47" s="23"/>
      <c r="E47" s="2"/>
      <c r="F47" s="25"/>
      <c r="G47" s="2"/>
      <c r="H47" s="2"/>
      <c r="I47" s="25"/>
      <c r="J47" s="2"/>
      <c r="K47" s="4"/>
      <c r="L47" s="25"/>
    </row>
    <row r="48" spans="1:12" ht="12.75">
      <c r="A48" s="3">
        <v>5218</v>
      </c>
      <c r="B48" t="s">
        <v>38</v>
      </c>
      <c r="C48" s="25">
        <v>22</v>
      </c>
      <c r="D48" s="23">
        <f>C48/L48</f>
        <v>0.3235294117647059</v>
      </c>
      <c r="E48" s="2"/>
      <c r="F48" s="25">
        <v>24</v>
      </c>
      <c r="G48" s="2">
        <f>F48/L48</f>
        <v>0.35294117647058826</v>
      </c>
      <c r="H48" s="2"/>
      <c r="I48" s="25">
        <v>22</v>
      </c>
      <c r="J48" s="2">
        <f>I48/L48</f>
        <v>0.3235294117647059</v>
      </c>
      <c r="K48" s="4"/>
      <c r="L48" s="25">
        <f>C48+F48+I48</f>
        <v>68</v>
      </c>
    </row>
    <row r="49" spans="1:12" ht="12.75">
      <c r="A49" s="3">
        <v>521801</v>
      </c>
      <c r="B49" t="s">
        <v>62</v>
      </c>
      <c r="C49" s="25">
        <v>6</v>
      </c>
      <c r="D49" s="23">
        <f>C49/L49</f>
        <v>0.5454545454545454</v>
      </c>
      <c r="E49" s="2"/>
      <c r="F49" s="25">
        <v>2</v>
      </c>
      <c r="G49" s="2">
        <f>F49/L49</f>
        <v>0.18181818181818182</v>
      </c>
      <c r="H49" s="2"/>
      <c r="I49" s="25">
        <v>3</v>
      </c>
      <c r="J49" s="2">
        <f>I49/L49</f>
        <v>0.2727272727272727</v>
      </c>
      <c r="K49" s="4"/>
      <c r="L49" s="25">
        <f>C49+F49+I49</f>
        <v>11</v>
      </c>
    </row>
    <row r="50" spans="1:12" ht="12.75">
      <c r="A50" s="3">
        <v>521803</v>
      </c>
      <c r="B50" t="s">
        <v>61</v>
      </c>
      <c r="C50" s="25">
        <v>2</v>
      </c>
      <c r="D50" s="23">
        <f>C50/L50</f>
        <v>0.2</v>
      </c>
      <c r="E50" s="2"/>
      <c r="F50" s="25">
        <v>2</v>
      </c>
      <c r="G50" s="2">
        <f>F50/L50</f>
        <v>0.2</v>
      </c>
      <c r="H50" s="2"/>
      <c r="I50" s="25">
        <v>6</v>
      </c>
      <c r="J50" s="2">
        <f>I50/L50</f>
        <v>0.6</v>
      </c>
      <c r="K50" s="4"/>
      <c r="L50" s="25">
        <f>C50+F50+I50</f>
        <v>10</v>
      </c>
    </row>
    <row r="51" spans="1:12" ht="12.75">
      <c r="A51">
        <v>521804</v>
      </c>
      <c r="B51" t="s">
        <v>63</v>
      </c>
      <c r="C51" s="25">
        <v>14</v>
      </c>
      <c r="D51" s="23">
        <f>C51/L51</f>
        <v>0.2978723404255319</v>
      </c>
      <c r="F51" s="25">
        <v>20</v>
      </c>
      <c r="G51" s="2">
        <f>F51/L51</f>
        <v>0.425531914893617</v>
      </c>
      <c r="I51" s="25">
        <v>13</v>
      </c>
      <c r="J51" s="2">
        <f>I51/L51</f>
        <v>0.2765957446808511</v>
      </c>
      <c r="L51" s="25">
        <f>C51+F51+I51</f>
        <v>47</v>
      </c>
    </row>
    <row r="52" spans="1:12" ht="12.75">
      <c r="A52" s="3"/>
      <c r="C52" s="25"/>
      <c r="D52" s="23"/>
      <c r="E52" s="2"/>
      <c r="F52" s="25"/>
      <c r="G52" s="2"/>
      <c r="H52" s="2"/>
      <c r="I52" s="25"/>
      <c r="J52" s="2"/>
      <c r="K52" s="4"/>
      <c r="L52" s="25"/>
    </row>
    <row r="53" spans="1:12" ht="12.75">
      <c r="A53" s="3">
        <v>5219</v>
      </c>
      <c r="B53" t="s">
        <v>65</v>
      </c>
      <c r="C53" s="25">
        <v>4</v>
      </c>
      <c r="D53" s="23">
        <f>C53/L53</f>
        <v>0.2</v>
      </c>
      <c r="E53" s="2"/>
      <c r="F53" s="25">
        <v>9</v>
      </c>
      <c r="G53" s="2">
        <f>F53/L53</f>
        <v>0.45</v>
      </c>
      <c r="H53" s="2"/>
      <c r="I53" s="25">
        <v>7</v>
      </c>
      <c r="J53" s="2">
        <f>I53/L53</f>
        <v>0.35</v>
      </c>
      <c r="K53" s="4"/>
      <c r="L53" s="25">
        <f>C53+F53+I53</f>
        <v>20</v>
      </c>
    </row>
    <row r="54" spans="1:12" ht="12.75">
      <c r="A54" s="3">
        <v>521902</v>
      </c>
      <c r="B54" t="s">
        <v>35</v>
      </c>
      <c r="C54" s="25">
        <v>0</v>
      </c>
      <c r="D54" s="23">
        <f>C54/L54</f>
        <v>0</v>
      </c>
      <c r="F54" s="25">
        <v>3</v>
      </c>
      <c r="G54" s="2">
        <f>F54/L54</f>
        <v>0.5</v>
      </c>
      <c r="I54" s="25">
        <v>3</v>
      </c>
      <c r="J54" s="2">
        <f>I54/L54</f>
        <v>0.5</v>
      </c>
      <c r="L54" s="25">
        <f>C54+F54+I54</f>
        <v>6</v>
      </c>
    </row>
    <row r="55" spans="1:12" ht="12.75">
      <c r="A55" s="3">
        <v>521905</v>
      </c>
      <c r="B55" t="s">
        <v>69</v>
      </c>
      <c r="C55" s="26">
        <v>4</v>
      </c>
      <c r="D55" s="24">
        <f>C55/L55</f>
        <v>0.2857142857142857</v>
      </c>
      <c r="E55" s="21"/>
      <c r="F55" s="26">
        <v>6</v>
      </c>
      <c r="G55" s="21">
        <f>F55/L55</f>
        <v>0.42857142857142855</v>
      </c>
      <c r="H55" s="21"/>
      <c r="I55" s="26">
        <v>4</v>
      </c>
      <c r="J55" s="21">
        <f>I55/L55</f>
        <v>0.2857142857142857</v>
      </c>
      <c r="K55" s="22"/>
      <c r="L55" s="26">
        <f>C55+F55+I55</f>
        <v>14</v>
      </c>
    </row>
    <row r="56" spans="3:12" ht="12.75">
      <c r="C56" s="25"/>
      <c r="D56" s="1"/>
      <c r="F56" s="25"/>
      <c r="G56" s="2"/>
      <c r="I56" s="25"/>
      <c r="J56" s="2"/>
      <c r="L56" s="25"/>
    </row>
    <row r="57" spans="2:12" ht="12.75">
      <c r="B57" t="s">
        <v>25</v>
      </c>
      <c r="C57" s="25">
        <v>112</v>
      </c>
      <c r="D57" s="2">
        <f>C57/L57</f>
        <v>0.10044843049327354</v>
      </c>
      <c r="E57" s="2"/>
      <c r="F57" s="25">
        <v>146</v>
      </c>
      <c r="G57" s="2">
        <f>F57/L57</f>
        <v>0.13094170403587443</v>
      </c>
      <c r="H57" s="2"/>
      <c r="I57" s="25">
        <v>857</v>
      </c>
      <c r="J57" s="2">
        <f>I57/L57</f>
        <v>0.768609865470852</v>
      </c>
      <c r="K57" s="4"/>
      <c r="L57" s="25">
        <f>C57+F57+I57</f>
        <v>1115</v>
      </c>
    </row>
    <row r="58" spans="2:12" ht="12.75">
      <c r="B58" t="s">
        <v>13</v>
      </c>
      <c r="C58" s="25">
        <v>61</v>
      </c>
      <c r="D58" s="2">
        <f>C58/L58</f>
        <v>0.14878048780487804</v>
      </c>
      <c r="E58" s="2"/>
      <c r="F58" s="25">
        <v>90</v>
      </c>
      <c r="G58" s="2">
        <f>F58/L58</f>
        <v>0.21951219512195122</v>
      </c>
      <c r="H58" s="2"/>
      <c r="I58" s="25">
        <v>259</v>
      </c>
      <c r="J58" s="2">
        <f>I58/L58</f>
        <v>0.6317073170731707</v>
      </c>
      <c r="K58" s="4"/>
      <c r="L58" s="25">
        <f>C58+F58+I58</f>
        <v>410</v>
      </c>
    </row>
    <row r="59" spans="2:12" ht="12.75">
      <c r="B59" t="s">
        <v>26</v>
      </c>
      <c r="C59" s="25">
        <v>423</v>
      </c>
      <c r="D59" s="2">
        <f>C59/L59</f>
        <v>0.2863913337846987</v>
      </c>
      <c r="E59" s="2"/>
      <c r="F59" s="25">
        <v>386</v>
      </c>
      <c r="G59" s="2">
        <f>F59/L59</f>
        <v>0.26134055517941773</v>
      </c>
      <c r="H59" s="2"/>
      <c r="I59" s="25">
        <v>668</v>
      </c>
      <c r="J59" s="2">
        <f>I59/L59</f>
        <v>0.45226811103588355</v>
      </c>
      <c r="K59" s="4"/>
      <c r="L59" s="25">
        <f>C59+F59+I59</f>
        <v>1477</v>
      </c>
    </row>
    <row r="60" spans="3:12" ht="12.75">
      <c r="C60" s="25"/>
      <c r="D60" s="2"/>
      <c r="E60" s="2"/>
      <c r="F60" s="25"/>
      <c r="G60" s="2"/>
      <c r="H60" s="2"/>
      <c r="I60" s="25"/>
      <c r="J60" s="2"/>
      <c r="K60" s="4"/>
      <c r="L60" s="25"/>
    </row>
    <row r="61" spans="2:12" ht="12.75">
      <c r="B61" t="s">
        <v>59</v>
      </c>
      <c r="C61" s="25">
        <v>596</v>
      </c>
      <c r="D61" s="2">
        <f>C61/L61</f>
        <v>0.19853431045969352</v>
      </c>
      <c r="E61" s="2"/>
      <c r="F61" s="25">
        <v>622</v>
      </c>
      <c r="G61" s="2">
        <f>F61/L61</f>
        <v>0.20719520319786808</v>
      </c>
      <c r="H61" s="2"/>
      <c r="I61" s="25">
        <v>1784</v>
      </c>
      <c r="J61" s="2">
        <f>I61/L61</f>
        <v>0.5942704863424384</v>
      </c>
      <c r="K61" s="4"/>
      <c r="L61" s="25">
        <f>C61+F61+I61</f>
        <v>3002</v>
      </c>
    </row>
    <row r="62" ht="12.75">
      <c r="G62" s="2"/>
    </row>
    <row r="63" ht="12.75">
      <c r="A63" s="20" t="s">
        <v>64</v>
      </c>
    </row>
    <row r="64" ht="12.75">
      <c r="A64" s="13"/>
    </row>
    <row r="65" ht="12.75">
      <c r="A65" s="13" t="s">
        <v>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cp:lastPrinted>2010-05-14T15:46:55Z</cp:lastPrinted>
  <dcterms:modified xsi:type="dcterms:W3CDTF">2010-05-14T15:46:58Z</dcterms:modified>
  <cp:category/>
  <cp:version/>
  <cp:contentType/>
  <cp:contentStatus/>
</cp:coreProperties>
</file>