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2" r:id="rId1"/>
  </sheets>
  <definedNames>
    <definedName name="_AMO_UniqueIdentifier" hidden="1">"'39abccf2-0967-4980-be0a-14e1a66d8533'"</definedName>
  </definedNames>
  <calcPr calcId="145621"/>
</workbook>
</file>

<file path=xl/calcChain.xml><?xml version="1.0" encoding="utf-8"?>
<calcChain xmlns="http://schemas.openxmlformats.org/spreadsheetml/2006/main">
  <c r="I105" i="2" l="1"/>
  <c r="J105" i="2" s="1"/>
  <c r="G105" i="2"/>
  <c r="D105" i="2"/>
  <c r="I103" i="2"/>
  <c r="J103" i="2" s="1"/>
  <c r="G103" i="2"/>
  <c r="D103" i="2"/>
  <c r="I102" i="2"/>
  <c r="J102" i="2" s="1"/>
  <c r="G102" i="2"/>
  <c r="D102" i="2"/>
  <c r="I101" i="2"/>
  <c r="J101" i="2" s="1"/>
  <c r="G101" i="2"/>
  <c r="D101" i="2"/>
  <c r="I99" i="2"/>
  <c r="J99" i="2" s="1"/>
  <c r="G99" i="2"/>
  <c r="D99" i="2"/>
  <c r="I97" i="2"/>
  <c r="J97" i="2" s="1"/>
  <c r="G97" i="2"/>
  <c r="D97" i="2"/>
  <c r="I96" i="2"/>
  <c r="J96" i="2" s="1"/>
  <c r="G96" i="2"/>
  <c r="D96" i="2"/>
  <c r="I94" i="2"/>
  <c r="J94" i="2" s="1"/>
  <c r="G94" i="2"/>
  <c r="D94" i="2"/>
  <c r="I93" i="2"/>
  <c r="J93" i="2" s="1"/>
  <c r="G93" i="2"/>
  <c r="D93" i="2"/>
  <c r="I92" i="2"/>
  <c r="J92" i="2" s="1"/>
  <c r="G92" i="2"/>
  <c r="D92" i="2"/>
  <c r="I91" i="2"/>
  <c r="J91" i="2" s="1"/>
  <c r="G91" i="2"/>
  <c r="D91" i="2"/>
  <c r="I90" i="2"/>
  <c r="J90" i="2" s="1"/>
  <c r="G90" i="2"/>
  <c r="D90" i="2"/>
  <c r="I89" i="2"/>
  <c r="J89" i="2" s="1"/>
  <c r="G89" i="2"/>
  <c r="D89" i="2"/>
  <c r="I88" i="2"/>
  <c r="J88" i="2" s="1"/>
  <c r="G88" i="2"/>
  <c r="D88" i="2"/>
  <c r="I87" i="2"/>
  <c r="J87" i="2" s="1"/>
  <c r="G87" i="2"/>
  <c r="D87" i="2"/>
  <c r="I86" i="2"/>
  <c r="J86" i="2" s="1"/>
  <c r="G86" i="2"/>
  <c r="D86" i="2"/>
  <c r="I85" i="2"/>
  <c r="J85" i="2" s="1"/>
  <c r="G85" i="2"/>
  <c r="D85" i="2"/>
  <c r="I83" i="2"/>
  <c r="J83" i="2" s="1"/>
  <c r="G83" i="2"/>
  <c r="D83" i="2"/>
  <c r="I82" i="2"/>
  <c r="J82" i="2" s="1"/>
  <c r="G82" i="2"/>
  <c r="D82" i="2"/>
  <c r="I81" i="2"/>
  <c r="J81" i="2" s="1"/>
  <c r="G81" i="2"/>
  <c r="D81" i="2"/>
  <c r="I80" i="2"/>
  <c r="J80" i="2" s="1"/>
  <c r="G80" i="2"/>
  <c r="D80" i="2"/>
  <c r="I78" i="2"/>
  <c r="J78" i="2" s="1"/>
  <c r="G78" i="2"/>
  <c r="D78" i="2"/>
  <c r="I77" i="2"/>
  <c r="J77" i="2" s="1"/>
  <c r="G77" i="2"/>
  <c r="D77" i="2"/>
  <c r="I76" i="2"/>
  <c r="J76" i="2" s="1"/>
  <c r="G76" i="2"/>
  <c r="D76" i="2"/>
  <c r="I74" i="2"/>
  <c r="J74" i="2" s="1"/>
  <c r="G74" i="2"/>
  <c r="D74" i="2"/>
  <c r="I73" i="2"/>
  <c r="J73" i="2" s="1"/>
  <c r="G73" i="2"/>
  <c r="D73" i="2"/>
  <c r="I72" i="2"/>
  <c r="J72" i="2" s="1"/>
  <c r="G72" i="2"/>
  <c r="D72" i="2"/>
  <c r="I71" i="2"/>
  <c r="J71" i="2" s="1"/>
  <c r="G71" i="2"/>
  <c r="D71" i="2"/>
  <c r="I70" i="2"/>
  <c r="J70" i="2" s="1"/>
  <c r="G70" i="2"/>
  <c r="D70" i="2"/>
  <c r="I69" i="2"/>
  <c r="J69" i="2" s="1"/>
  <c r="G69" i="2"/>
  <c r="D69" i="2"/>
  <c r="I67" i="2"/>
  <c r="J67" i="2" s="1"/>
  <c r="G67" i="2"/>
  <c r="D67" i="2"/>
  <c r="I66" i="2"/>
  <c r="J66" i="2" s="1"/>
  <c r="G66" i="2"/>
  <c r="D66" i="2"/>
  <c r="I64" i="2"/>
  <c r="J64" i="2" s="1"/>
  <c r="G64" i="2"/>
  <c r="D64" i="2"/>
  <c r="I63" i="2"/>
  <c r="J63" i="2" s="1"/>
  <c r="G63" i="2"/>
  <c r="D63" i="2"/>
  <c r="I61" i="2"/>
  <c r="J61" i="2" s="1"/>
  <c r="G61" i="2"/>
  <c r="D61" i="2"/>
  <c r="I60" i="2"/>
  <c r="J60" i="2" s="1"/>
  <c r="G60" i="2"/>
  <c r="D60" i="2"/>
  <c r="I59" i="2"/>
  <c r="J59" i="2" s="1"/>
  <c r="G59" i="2"/>
  <c r="D59" i="2"/>
  <c r="I57" i="2"/>
  <c r="J57" i="2" s="1"/>
  <c r="G57" i="2"/>
  <c r="D57" i="2"/>
  <c r="I56" i="2"/>
  <c r="J56" i="2" s="1"/>
  <c r="G56" i="2"/>
  <c r="D56" i="2"/>
  <c r="I55" i="2"/>
  <c r="J55" i="2" s="1"/>
  <c r="G55" i="2"/>
  <c r="D55" i="2"/>
  <c r="I54" i="2"/>
  <c r="J54" i="2" s="1"/>
  <c r="G54" i="2"/>
  <c r="D54" i="2"/>
  <c r="I52" i="2"/>
  <c r="J52" i="2" s="1"/>
  <c r="G52" i="2"/>
  <c r="D52" i="2"/>
  <c r="I51" i="2"/>
  <c r="J51" i="2" s="1"/>
  <c r="G51" i="2"/>
  <c r="D51" i="2"/>
  <c r="I49" i="2"/>
  <c r="J49" i="2" s="1"/>
  <c r="G49" i="2"/>
  <c r="D49" i="2"/>
  <c r="I48" i="2"/>
  <c r="J48" i="2" s="1"/>
  <c r="G48" i="2"/>
  <c r="D48" i="2"/>
  <c r="I47" i="2"/>
  <c r="J47" i="2" s="1"/>
  <c r="G47" i="2"/>
  <c r="D47" i="2"/>
  <c r="I46" i="2"/>
  <c r="J46" i="2" s="1"/>
  <c r="G46" i="2"/>
  <c r="D46" i="2"/>
  <c r="I44" i="2"/>
  <c r="J44" i="2" s="1"/>
  <c r="G44" i="2"/>
  <c r="D44" i="2"/>
  <c r="I43" i="2"/>
  <c r="J43" i="2" s="1"/>
  <c r="G43" i="2"/>
  <c r="D43" i="2"/>
  <c r="I41" i="2"/>
  <c r="J41" i="2" s="1"/>
  <c r="G41" i="2"/>
  <c r="D41" i="2"/>
  <c r="I40" i="2"/>
  <c r="J40" i="2" s="1"/>
  <c r="G40" i="2"/>
  <c r="D40" i="2"/>
  <c r="I39" i="2"/>
  <c r="J39" i="2" s="1"/>
  <c r="G39" i="2"/>
  <c r="D39" i="2"/>
  <c r="I37" i="2"/>
  <c r="J37" i="2" s="1"/>
  <c r="G37" i="2"/>
  <c r="D37" i="2"/>
  <c r="I36" i="2"/>
  <c r="J36" i="2" s="1"/>
  <c r="G36" i="2"/>
  <c r="D36" i="2"/>
  <c r="I34" i="2"/>
  <c r="J34" i="2" s="1"/>
  <c r="G34" i="2"/>
  <c r="D34" i="2"/>
  <c r="I33" i="2"/>
  <c r="J33" i="2" s="1"/>
  <c r="G33" i="2"/>
  <c r="D33" i="2"/>
  <c r="I31" i="2"/>
  <c r="J31" i="2" s="1"/>
  <c r="G31" i="2"/>
  <c r="D31" i="2"/>
  <c r="I30" i="2"/>
  <c r="J30" i="2" s="1"/>
  <c r="G30" i="2"/>
  <c r="D30" i="2"/>
  <c r="I29" i="2"/>
  <c r="J29" i="2" s="1"/>
  <c r="G29" i="2"/>
  <c r="D29" i="2"/>
  <c r="I27" i="2"/>
  <c r="J27" i="2" s="1"/>
  <c r="G27" i="2"/>
  <c r="D27" i="2"/>
  <c r="I26" i="2"/>
  <c r="J26" i="2" s="1"/>
  <c r="G26" i="2"/>
  <c r="D26" i="2"/>
  <c r="I25" i="2"/>
  <c r="J25" i="2" s="1"/>
  <c r="G25" i="2"/>
  <c r="D25" i="2"/>
  <c r="I23" i="2"/>
  <c r="J23" i="2" s="1"/>
  <c r="G23" i="2"/>
  <c r="D23" i="2"/>
  <c r="I22" i="2"/>
  <c r="J22" i="2" s="1"/>
  <c r="G22" i="2"/>
  <c r="D22" i="2"/>
  <c r="I21" i="2"/>
  <c r="J21" i="2" s="1"/>
  <c r="G21" i="2"/>
  <c r="D21" i="2"/>
  <c r="I19" i="2"/>
  <c r="J19" i="2" s="1"/>
  <c r="G19" i="2"/>
  <c r="D19" i="2"/>
  <c r="I18" i="2"/>
  <c r="J18" i="2" s="1"/>
  <c r="G18" i="2"/>
  <c r="D18" i="2"/>
  <c r="I16" i="2"/>
  <c r="J16" i="2" s="1"/>
  <c r="G16" i="2"/>
  <c r="D16" i="2"/>
  <c r="I15" i="2"/>
  <c r="J15" i="2" s="1"/>
  <c r="G15" i="2"/>
  <c r="D15" i="2"/>
  <c r="I14" i="2"/>
  <c r="J14" i="2" s="1"/>
  <c r="G14" i="2"/>
  <c r="D14" i="2"/>
</calcChain>
</file>

<file path=xl/sharedStrings.xml><?xml version="1.0" encoding="utf-8"?>
<sst xmlns="http://schemas.openxmlformats.org/spreadsheetml/2006/main" count="100" uniqueCount="91">
  <si>
    <t>Illinois Community College Board</t>
  </si>
  <si>
    <t>Table B-3</t>
  </si>
  <si>
    <t>COMPLETERS SIMULTANEOUSLY EMPLOYED AND PURSUING ADDITIONAL EDUCATION</t>
  </si>
  <si>
    <t>IN SELECTED CAREER AND TECHNICAL EDUCATION PROGRAMS*</t>
  </si>
  <si>
    <t>EMPLOYED AND PURSUING</t>
  </si>
  <si>
    <t>TOTAL COMPLETERS</t>
  </si>
  <si>
    <t>ADDITIONAL EDUCATION IN</t>
  </si>
  <si>
    <t>TOTAL</t>
  </si>
  <si>
    <t>A RELATED FIELD</t>
  </si>
  <si>
    <t>AN UNRELATED FIELD</t>
  </si>
  <si>
    <t>ADDITIONAL EDUCATION</t>
  </si>
  <si>
    <t>NUMBER</t>
  </si>
  <si>
    <t>CIP</t>
  </si>
  <si>
    <t>PROGRAM TITLE</t>
  </si>
  <si>
    <t>PERCENT</t>
  </si>
  <si>
    <t>RESPONDING</t>
  </si>
  <si>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</si>
  <si>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</si>
  <si>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</si>
  <si>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</si>
  <si>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 xml:space="preserve">                  </t>
  </si>
  <si>
    <t>Report Total</t>
  </si>
  <si>
    <t>0907</t>
  </si>
  <si>
    <t>RADIO,TELEVISION AND DIGITAL COMMUNICATION</t>
  </si>
  <si>
    <t>Radio and Television</t>
  </si>
  <si>
    <t>Digital Communication and Media/Multimedia</t>
  </si>
  <si>
    <t>AUDIOVISUAL COMMUNICATIONS</t>
  </si>
  <si>
    <t xml:space="preserve">Radio and Television Broadcasting </t>
  </si>
  <si>
    <t>GRAPHIC COMMUNICATIONS</t>
  </si>
  <si>
    <t>Prepress/Desktop Publishing and Digital Imaging Design</t>
  </si>
  <si>
    <t>Animation, Interactive Technology, Video Graphics and Special Effects</t>
  </si>
  <si>
    <t>COMPUTER AND INFORMATION SCIENCE, GENERAL</t>
  </si>
  <si>
    <t>Computer and Information Sciences</t>
  </si>
  <si>
    <t>Information Technology</t>
  </si>
  <si>
    <t>COMPUTER PROGRAMMING</t>
  </si>
  <si>
    <t>Computer Programming/Programmer, General</t>
  </si>
  <si>
    <t>Computer Programming, Specific Applications</t>
  </si>
  <si>
    <t>INFORMATION SCIENCES/STUDIES</t>
  </si>
  <si>
    <t>Information Sciences/Studies</t>
  </si>
  <si>
    <t>DATA ENTRY/MICROCOMPUTER APPLICATIONS</t>
  </si>
  <si>
    <t>Data Entry/Microcomputer Applications, General</t>
  </si>
  <si>
    <t xml:space="preserve">COMPUTER SOFTWARE AND MEDIA APPLICATIONS </t>
  </si>
  <si>
    <t>Web Page, Digital/Multimedia and Information Resources Design</t>
  </si>
  <si>
    <t>Computer Graphics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</si>
  <si>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</si>
  <si>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</si>
  <si>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</si>
  <si>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</si>
  <si>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</si>
  <si>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</si>
  <si>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 xml:space="preserve">ELECTRICAL ENGINEERING TECHNOLOGIES/TECHNICIANS </t>
  </si>
  <si>
    <t>Electrical, Electronic and Communications Engineering Technology/Technician</t>
  </si>
  <si>
    <t>ELECTROMECHANICAL INSTRUMENTATION AND MAINTENANCE TECHNOLOGIES/TECHNICIANS</t>
  </si>
  <si>
    <t>Robotics Technology</t>
  </si>
  <si>
    <t xml:space="preserve">Automated Manufacturing Technology </t>
  </si>
  <si>
    <t>Electromechanical/Instrumentation/Maintanance Technology</t>
  </si>
  <si>
    <t>COMPUTER ENGINEERING TECHNOLOGIES/TECHNICIANS</t>
  </si>
  <si>
    <t>Computer Engineering Technology</t>
  </si>
  <si>
    <t>Computer Technology/Computer Systems Technology</t>
  </si>
  <si>
    <t>APPAREL AND TEXTILES</t>
  </si>
  <si>
    <t>Fashion and Fabric Consultant</t>
  </si>
  <si>
    <t>LEGAL SUPPORT SERVICES</t>
  </si>
  <si>
    <t>Legal Assistant/Paralegal</t>
  </si>
  <si>
    <t>CRIMINAL JUSTICE AND CORRECTIONS</t>
  </si>
  <si>
    <t xml:space="preserve">Corrections </t>
  </si>
  <si>
    <t>Criminal Justice/Law Enforcement Administration</t>
  </si>
  <si>
    <t>Criminal Justice/Safety Studies</t>
  </si>
  <si>
    <t>Criminal Justice/Police Science</t>
  </si>
  <si>
    <t>Security and Loss Prevention Services</t>
  </si>
  <si>
    <t>ELECTRICAL AND POWER TRANSMISSION INSTALLERS</t>
  </si>
  <si>
    <t>Electrician</t>
  </si>
  <si>
    <t>Lineworker</t>
  </si>
  <si>
    <t>ELECTRICAL/ELECTRONICS MAINTENANCE REPAIR TECHNOLOGIES</t>
  </si>
  <si>
    <t>Communication Systems Installation and Repair Technology</t>
  </si>
  <si>
    <t>Computer Installation and Repair Technology/Technician</t>
  </si>
  <si>
    <t>Industrial Electronics Technology/Technician</t>
  </si>
  <si>
    <t>HEALTH AND MEDICAL ADMINISTRATIVE SERVICES</t>
  </si>
  <si>
    <t>Hospital and Health Care Facilites Administration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</si>
  <si>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</si>
  <si>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</si>
  <si>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</si>
  <si>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</si>
  <si>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</si>
  <si>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</si>
  <si>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</si>
  <si>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</si>
  <si>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SOMATIC BODYWORK AND RELATED THERAPEUTIC SERVICES</t>
  </si>
  <si>
    <t>Massage Therapy/Therapeutic Massage</t>
  </si>
  <si>
    <t>SOURCE OF DATA:  Follow-Up Study of Fiscal Year 2015 Career and Technical Education Program Completers</t>
  </si>
  <si>
    <t>FY2015 GRADUATES FOR FY2016 REPORT**</t>
  </si>
  <si>
    <t>** Present Employment Status and Educational Status became optional in FY16 data collection. Records with no responses to these two items were not included in the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</si>
</sst>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"/>
    <numFmt numFmtId="165" formatCode="0.0%"/>
  </numFmts>
  <fonts count="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3" fillId="0" borderId="0"/>
  </cellStyleXfs>
  <cellXfs count="2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165" fontId="0" fillId="0" borderId="0" xfId="0" applyNumberFormat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8"/>
    <xf numFmtId="0" fontId="3" fillId="0" borderId="0" xfId="0" applyFont="1" applyFill="1"/>
    <xf numFmtId="0" fontId="4" fillId="0" borderId="0" xfId="8" applyFont="1"/>
    <xf numFmtId="165" fontId="4" fillId="0" borderId="0" xfId="0" applyNumberFormat="1" applyFont="1"/>
    <xf numFmtId="3" fontId="4" fillId="0" borderId="0" xfId="0" applyNumberFormat="1" applyFont="1"/>
    <xf numFmtId="0" fontId="3" fillId="0" borderId="0" xfId="8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workbookViewId="0"/>
  </sheetViews>
  <sheetFormatPr defaultRowHeight="12.75" x14ac:dyDescent="0.2"/>
  <cols>
    <col min="2" max="2" width="88.42578125" customWidth="1"/>
    <col min="3" max="4" width="12.5703125" customWidth="1"/>
    <col min="5" max="5" width="3.28515625" customWidth="1"/>
    <col min="6" max="7" width="12.5703125" customWidth="1"/>
    <col min="8" max="8" width="3.28515625" customWidth="1"/>
    <col min="9" max="10" width="12.5703125" customWidth="1"/>
    <col min="11" max="11" width="3.28515625" customWidth="1"/>
    <col min="13" max="13" width="3.28515625" customWidth="1"/>
  </cols>
  <sheetData>
    <row r="1" spans="1:13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12" t="s">
        <v>89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1:13" x14ac:dyDescent="0.2">
      <c r="C9" s="2" t="s">
        <v>4</v>
      </c>
      <c r="D9" s="2"/>
      <c r="F9" s="2" t="s">
        <v>4</v>
      </c>
      <c r="G9" s="2"/>
      <c r="I9" s="2" t="s">
        <v>5</v>
      </c>
      <c r="J9" s="2"/>
    </row>
    <row r="10" spans="1:13" x14ac:dyDescent="0.2">
      <c r="C10" s="2" t="s">
        <v>6</v>
      </c>
      <c r="D10" s="2"/>
      <c r="F10" s="2" t="s">
        <v>6</v>
      </c>
      <c r="G10" s="2"/>
      <c r="I10" s="2" t="s">
        <v>4</v>
      </c>
      <c r="J10" s="2"/>
      <c r="L10" s="2" t="s">
        <v>7</v>
      </c>
      <c r="M10" s="2"/>
    </row>
    <row r="11" spans="1:13" x14ac:dyDescent="0.2">
      <c r="C11" s="3" t="s">
        <v>8</v>
      </c>
      <c r="D11" s="3"/>
      <c r="E11" s="4"/>
      <c r="F11" s="3" t="s">
        <v>9</v>
      </c>
      <c r="G11" s="3"/>
      <c r="H11" s="4"/>
      <c r="I11" s="3" t="s">
        <v>10</v>
      </c>
      <c r="J11" s="3"/>
      <c r="L11" s="2" t="s">
        <v>11</v>
      </c>
      <c r="M11" s="2"/>
    </row>
    <row r="12" spans="1:13" x14ac:dyDescent="0.2">
      <c r="A12" s="6" t="s">
        <v>12</v>
      </c>
      <c r="B12" s="7" t="s">
        <v>13</v>
      </c>
      <c r="C12" s="8" t="s">
        <v>11</v>
      </c>
      <c r="D12" s="9" t="s">
        <v>14</v>
      </c>
      <c r="E12" s="8"/>
      <c r="F12" s="8" t="s">
        <v>11</v>
      </c>
      <c r="G12" s="9" t="s">
        <v>14</v>
      </c>
      <c r="H12" s="8"/>
      <c r="I12" s="8" t="s">
        <v>11</v>
      </c>
      <c r="J12" s="9" t="s">
        <v>14</v>
      </c>
      <c r="K12" s="10"/>
      <c r="L12" s="11" t="s">
        <v>15</v>
      </c>
      <c r="M12" s="11"/>
    </row>
    <row r="13" spans="1:13" x14ac:dyDescent="0.2">
      <c r="B13" t="s">
        <v>20</v>
      </c>
    </row>
    <row r="14" spans="1:13" x14ac:dyDescent="0.2">
      <c r="A14" s="20" t="s">
        <v>22</v>
      </c>
      <c r="B14" s="13" t="s">
        <v>23</v>
      </c>
      <c r="C14" s="14">
        <v>4</v>
      </c>
      <c r="D14" s="5">
        <f>C14/L14</f>
        <v>0.12903225806451613</v>
      </c>
      <c r="E14" s="14"/>
      <c r="F14" s="14">
        <v>2</v>
      </c>
      <c r="G14" s="5">
        <f>F14/L14</f>
        <v>6.4516129032258063E-2</v>
      </c>
      <c r="H14" s="14"/>
      <c r="I14" s="1">
        <f>SUM(C14,F14)</f>
        <v>6</v>
      </c>
      <c r="J14" s="5">
        <f>I14/L14</f>
        <v>0.19354838709677419</v>
      </c>
      <c r="K14" s="14"/>
      <c r="L14">
        <v>31</v>
      </c>
    </row>
    <row r="15" spans="1:13" x14ac:dyDescent="0.2">
      <c r="A15" s="13">
        <v>90701</v>
      </c>
      <c r="B15" s="13" t="s">
        <v>24</v>
      </c>
      <c r="C15" s="14">
        <v>3</v>
      </c>
      <c r="D15" s="5">
        <f t="shared" ref="D15:D78" si="0">C15/L15</f>
        <v>0.14285714285714285</v>
      </c>
      <c r="E15" s="14"/>
      <c r="F15" s="14">
        <v>1</v>
      </c>
      <c r="G15" s="5">
        <f t="shared" ref="G15:G78" si="1">F15/L15</f>
        <v>4.7619047619047616E-2</v>
      </c>
      <c r="H15" s="14"/>
      <c r="I15" s="1">
        <f t="shared" ref="I15:I78" si="2">SUM(C15,F15)</f>
        <v>4</v>
      </c>
      <c r="J15" s="5">
        <f t="shared" ref="J15:J78" si="3">I15/L15</f>
        <v>0.19047619047619047</v>
      </c>
      <c r="K15" s="14"/>
      <c r="L15">
        <v>21</v>
      </c>
    </row>
    <row r="16" spans="1:13" x14ac:dyDescent="0.2">
      <c r="A16" s="13">
        <v>90702</v>
      </c>
      <c r="B16" s="13" t="s">
        <v>25</v>
      </c>
      <c r="C16" s="14">
        <v>1</v>
      </c>
      <c r="D16" s="5">
        <f t="shared" si="0"/>
        <v>0.1</v>
      </c>
      <c r="E16" s="14"/>
      <c r="F16" s="14">
        <v>1</v>
      </c>
      <c r="G16" s="5">
        <f t="shared" si="1"/>
        <v>0.1</v>
      </c>
      <c r="H16" s="14"/>
      <c r="I16" s="1">
        <f t="shared" si="2"/>
        <v>2</v>
      </c>
      <c r="J16" s="5">
        <f t="shared" si="3"/>
        <v>0.2</v>
      </c>
      <c r="K16" s="14"/>
      <c r="L16">
        <v>10</v>
      </c>
    </row>
    <row r="17" spans="1:12" x14ac:dyDescent="0.2">
      <c r="A17" s="19"/>
      <c r="B17" s="19"/>
      <c r="C17" s="14"/>
      <c r="D17" s="5"/>
      <c r="E17" s="14"/>
      <c r="F17" s="14"/>
      <c r="G17" s="5"/>
      <c r="H17" s="14"/>
      <c r="I17" s="1"/>
      <c r="J17" s="5"/>
      <c r="K17" s="14"/>
    </row>
    <row r="18" spans="1:12" x14ac:dyDescent="0.2">
      <c r="A18" s="13">
        <v>1002</v>
      </c>
      <c r="B18" s="19" t="s">
        <v>26</v>
      </c>
      <c r="C18" s="14">
        <v>4</v>
      </c>
      <c r="D18" s="5">
        <f t="shared" si="0"/>
        <v>0.21052631578947367</v>
      </c>
      <c r="E18" s="14"/>
      <c r="F18" s="14">
        <v>5</v>
      </c>
      <c r="G18" s="5">
        <f t="shared" si="1"/>
        <v>0.26315789473684209</v>
      </c>
      <c r="H18" s="14"/>
      <c r="I18" s="1">
        <f t="shared" si="2"/>
        <v>9</v>
      </c>
      <c r="J18" s="5">
        <f t="shared" si="3"/>
        <v>0.47368421052631576</v>
      </c>
      <c r="K18" s="14"/>
      <c r="L18">
        <v>19</v>
      </c>
    </row>
    <row r="19" spans="1:12" x14ac:dyDescent="0.2">
      <c r="A19" s="13">
        <v>100202</v>
      </c>
      <c r="B19" s="19" t="s">
        <v>27</v>
      </c>
      <c r="C19" s="14">
        <v>4</v>
      </c>
      <c r="D19" s="5">
        <f t="shared" si="0"/>
        <v>0.21052631578947367</v>
      </c>
      <c r="E19" s="14"/>
      <c r="F19" s="14">
        <v>5</v>
      </c>
      <c r="G19" s="5">
        <f t="shared" si="1"/>
        <v>0.26315789473684209</v>
      </c>
      <c r="H19" s="14"/>
      <c r="I19" s="1">
        <f t="shared" si="2"/>
        <v>9</v>
      </c>
      <c r="J19" s="5">
        <f t="shared" si="3"/>
        <v>0.47368421052631576</v>
      </c>
      <c r="K19" s="14"/>
      <c r="L19">
        <v>19</v>
      </c>
    </row>
    <row r="20" spans="1:12" x14ac:dyDescent="0.2">
      <c r="A20" s="19"/>
      <c r="B20" s="19"/>
      <c r="C20" s="14"/>
      <c r="D20" s="5"/>
      <c r="E20" s="14"/>
      <c r="F20" s="14"/>
      <c r="G20" s="5"/>
      <c r="H20" s="14"/>
      <c r="I20" s="1"/>
      <c r="J20" s="5"/>
      <c r="K20" s="14"/>
    </row>
    <row r="21" spans="1:12" x14ac:dyDescent="0.2">
      <c r="A21" s="13">
        <v>1003</v>
      </c>
      <c r="B21" s="13" t="s">
        <v>28</v>
      </c>
      <c r="C21" s="14">
        <v>8</v>
      </c>
      <c r="D21" s="5">
        <f t="shared" si="0"/>
        <v>0.24242424242424243</v>
      </c>
      <c r="E21" s="14"/>
      <c r="F21" s="14">
        <v>2</v>
      </c>
      <c r="G21" s="5">
        <f t="shared" si="1"/>
        <v>6.0606060606060608E-2</v>
      </c>
      <c r="H21" s="14"/>
      <c r="I21" s="1">
        <f t="shared" si="2"/>
        <v>10</v>
      </c>
      <c r="J21" s="5">
        <f t="shared" si="3"/>
        <v>0.30303030303030304</v>
      </c>
      <c r="K21" s="14"/>
      <c r="L21">
        <v>33</v>
      </c>
    </row>
    <row r="22" spans="1:12" x14ac:dyDescent="0.2">
      <c r="A22" s="13">
        <v>100303</v>
      </c>
      <c r="B22" s="13" t="s">
        <v>29</v>
      </c>
      <c r="C22" s="14">
        <v>2</v>
      </c>
      <c r="D22" s="5">
        <f t="shared" si="0"/>
        <v>0.15384615384615385</v>
      </c>
      <c r="E22" s="14"/>
      <c r="F22" s="14">
        <v>1</v>
      </c>
      <c r="G22" s="5">
        <f t="shared" si="1"/>
        <v>7.6923076923076927E-2</v>
      </c>
      <c r="H22" s="14"/>
      <c r="I22" s="1">
        <f t="shared" si="2"/>
        <v>3</v>
      </c>
      <c r="J22" s="5">
        <f t="shared" si="3"/>
        <v>0.23076923076923078</v>
      </c>
      <c r="K22" s="14"/>
      <c r="L22">
        <v>13</v>
      </c>
    </row>
    <row r="23" spans="1:12" x14ac:dyDescent="0.2">
      <c r="A23" s="13">
        <v>100304</v>
      </c>
      <c r="B23" s="13" t="s">
        <v>30</v>
      </c>
      <c r="C23" s="14">
        <v>6</v>
      </c>
      <c r="D23" s="5">
        <f t="shared" si="0"/>
        <v>0.3</v>
      </c>
      <c r="E23" s="14"/>
      <c r="F23" s="14">
        <v>1</v>
      </c>
      <c r="G23" s="5">
        <f t="shared" si="1"/>
        <v>0.05</v>
      </c>
      <c r="H23" s="14"/>
      <c r="I23" s="1">
        <f t="shared" si="2"/>
        <v>7</v>
      </c>
      <c r="J23" s="5">
        <f t="shared" si="3"/>
        <v>0.35</v>
      </c>
      <c r="K23" s="14"/>
      <c r="L23">
        <v>20</v>
      </c>
    </row>
    <row r="24" spans="1:12" x14ac:dyDescent="0.2">
      <c r="A24" s="13"/>
      <c r="B24" s="13"/>
      <c r="C24" s="14"/>
      <c r="D24" s="5"/>
      <c r="E24" s="14"/>
      <c r="F24" s="14"/>
      <c r="G24" s="5"/>
      <c r="H24" s="14"/>
      <c r="I24" s="1"/>
      <c r="J24" s="5"/>
      <c r="K24" s="14"/>
    </row>
    <row r="25" spans="1:12" x14ac:dyDescent="0.2">
      <c r="A25" s="13">
        <v>1101</v>
      </c>
      <c r="B25" s="13" t="s">
        <v>31</v>
      </c>
      <c r="C25" s="14">
        <v>5</v>
      </c>
      <c r="D25" s="5">
        <f t="shared" si="0"/>
        <v>0.125</v>
      </c>
      <c r="E25" s="14"/>
      <c r="F25" s="14">
        <v>3</v>
      </c>
      <c r="G25" s="5">
        <f t="shared" si="1"/>
        <v>7.4999999999999997E-2</v>
      </c>
      <c r="H25" s="14"/>
      <c r="I25" s="1">
        <f t="shared" si="2"/>
        <v>8</v>
      </c>
      <c r="J25" s="5">
        <f t="shared" si="3"/>
        <v>0.2</v>
      </c>
      <c r="K25" s="14"/>
      <c r="L25">
        <v>40</v>
      </c>
    </row>
    <row r="26" spans="1:12" x14ac:dyDescent="0.2">
      <c r="A26" s="13">
        <v>110101</v>
      </c>
      <c r="B26" s="19" t="s">
        <v>32</v>
      </c>
      <c r="C26" s="14">
        <v>0</v>
      </c>
      <c r="D26" s="5">
        <f t="shared" si="0"/>
        <v>0</v>
      </c>
      <c r="E26" s="14"/>
      <c r="F26" s="14">
        <v>0</v>
      </c>
      <c r="G26" s="5">
        <f t="shared" si="1"/>
        <v>0</v>
      </c>
      <c r="H26" s="14"/>
      <c r="I26" s="1">
        <f t="shared" si="2"/>
        <v>0</v>
      </c>
      <c r="J26" s="5">
        <f t="shared" si="3"/>
        <v>0</v>
      </c>
      <c r="K26" s="14"/>
      <c r="L26">
        <v>2</v>
      </c>
    </row>
    <row r="27" spans="1:12" x14ac:dyDescent="0.2">
      <c r="A27" s="13">
        <v>110103</v>
      </c>
      <c r="B27" s="13" t="s">
        <v>33</v>
      </c>
      <c r="C27" s="14">
        <v>5</v>
      </c>
      <c r="D27" s="5">
        <f t="shared" si="0"/>
        <v>0.13157894736842105</v>
      </c>
      <c r="E27" s="14"/>
      <c r="F27" s="14">
        <v>3</v>
      </c>
      <c r="G27" s="5">
        <f t="shared" si="1"/>
        <v>7.8947368421052627E-2</v>
      </c>
      <c r="H27" s="14"/>
      <c r="I27" s="1">
        <f t="shared" si="2"/>
        <v>8</v>
      </c>
      <c r="J27" s="5">
        <f t="shared" si="3"/>
        <v>0.21052631578947367</v>
      </c>
      <c r="K27" s="14"/>
      <c r="L27">
        <v>38</v>
      </c>
    </row>
    <row r="28" spans="1:12" x14ac:dyDescent="0.2">
      <c r="A28" s="13"/>
      <c r="B28" s="13"/>
      <c r="C28" s="14"/>
      <c r="D28" s="5"/>
      <c r="E28" s="14"/>
      <c r="F28" s="14"/>
      <c r="G28" s="5"/>
      <c r="H28" s="14"/>
      <c r="I28" s="1"/>
      <c r="J28" s="5"/>
      <c r="K28" s="14"/>
    </row>
    <row r="29" spans="1:12" x14ac:dyDescent="0.2">
      <c r="A29" s="13">
        <v>1102</v>
      </c>
      <c r="B29" s="13" t="s">
        <v>34</v>
      </c>
      <c r="C29" s="14">
        <v>13</v>
      </c>
      <c r="D29" s="5">
        <f t="shared" si="0"/>
        <v>0.21311475409836064</v>
      </c>
      <c r="E29" s="14"/>
      <c r="F29" s="14">
        <v>0</v>
      </c>
      <c r="G29" s="5">
        <f t="shared" si="1"/>
        <v>0</v>
      </c>
      <c r="H29" s="14"/>
      <c r="I29" s="1">
        <f t="shared" si="2"/>
        <v>13</v>
      </c>
      <c r="J29" s="5">
        <f t="shared" si="3"/>
        <v>0.21311475409836064</v>
      </c>
      <c r="K29" s="14"/>
      <c r="L29">
        <v>61</v>
      </c>
    </row>
    <row r="30" spans="1:12" x14ac:dyDescent="0.2">
      <c r="A30" s="13">
        <v>110201</v>
      </c>
      <c r="B30" s="13" t="s">
        <v>35</v>
      </c>
      <c r="C30" s="14">
        <v>9</v>
      </c>
      <c r="D30" s="5">
        <f t="shared" si="0"/>
        <v>0.20930232558139536</v>
      </c>
      <c r="E30" s="14"/>
      <c r="F30" s="14">
        <v>0</v>
      </c>
      <c r="G30" s="5">
        <f t="shared" si="1"/>
        <v>0</v>
      </c>
      <c r="H30" s="14"/>
      <c r="I30" s="1">
        <f t="shared" si="2"/>
        <v>9</v>
      </c>
      <c r="J30" s="5">
        <f t="shared" si="3"/>
        <v>0.20930232558139536</v>
      </c>
      <c r="K30" s="14"/>
      <c r="L30">
        <v>43</v>
      </c>
    </row>
    <row r="31" spans="1:12" x14ac:dyDescent="0.2">
      <c r="A31" s="13">
        <v>110202</v>
      </c>
      <c r="B31" s="13" t="s">
        <v>36</v>
      </c>
      <c r="C31" s="14">
        <v>4</v>
      </c>
      <c r="D31" s="5">
        <f t="shared" si="0"/>
        <v>0.22222222222222221</v>
      </c>
      <c r="E31" s="14"/>
      <c r="F31" s="14">
        <v>0</v>
      </c>
      <c r="G31" s="5">
        <f t="shared" si="1"/>
        <v>0</v>
      </c>
      <c r="H31" s="14"/>
      <c r="I31" s="1">
        <f t="shared" si="2"/>
        <v>4</v>
      </c>
      <c r="J31" s="5">
        <f t="shared" si="3"/>
        <v>0.22222222222222221</v>
      </c>
      <c r="K31" s="14"/>
      <c r="L31">
        <v>18</v>
      </c>
    </row>
    <row r="32" spans="1:12" x14ac:dyDescent="0.2">
      <c r="A32" s="13"/>
      <c r="B32" s="13"/>
      <c r="C32" s="14"/>
      <c r="D32" s="5"/>
      <c r="E32" s="14"/>
      <c r="F32" s="14"/>
      <c r="G32" s="5"/>
      <c r="H32" s="14"/>
      <c r="I32" s="1"/>
      <c r="J32" s="5"/>
      <c r="K32" s="14"/>
    </row>
    <row r="33" spans="1:12" x14ac:dyDescent="0.2">
      <c r="A33" s="13">
        <v>1104</v>
      </c>
      <c r="B33" s="13" t="s">
        <v>37</v>
      </c>
      <c r="C33" s="14">
        <v>18</v>
      </c>
      <c r="D33" s="5">
        <f t="shared" si="0"/>
        <v>0.20224719101123595</v>
      </c>
      <c r="E33" s="14"/>
      <c r="F33" s="14">
        <v>6</v>
      </c>
      <c r="G33" s="5">
        <f t="shared" si="1"/>
        <v>6.741573033707865E-2</v>
      </c>
      <c r="H33" s="14"/>
      <c r="I33" s="1">
        <f t="shared" si="2"/>
        <v>24</v>
      </c>
      <c r="J33" s="5">
        <f t="shared" si="3"/>
        <v>0.2696629213483146</v>
      </c>
      <c r="K33" s="14"/>
      <c r="L33">
        <v>89</v>
      </c>
    </row>
    <row r="34" spans="1:12" x14ac:dyDescent="0.2">
      <c r="A34" s="13">
        <v>110401</v>
      </c>
      <c r="B34" s="13" t="s">
        <v>38</v>
      </c>
      <c r="C34" s="14">
        <v>18</v>
      </c>
      <c r="D34" s="5">
        <f t="shared" si="0"/>
        <v>0.20224719101123595</v>
      </c>
      <c r="E34" s="14"/>
      <c r="F34" s="14">
        <v>6</v>
      </c>
      <c r="G34" s="5">
        <f t="shared" si="1"/>
        <v>6.741573033707865E-2</v>
      </c>
      <c r="H34" s="14"/>
      <c r="I34" s="1">
        <f t="shared" si="2"/>
        <v>24</v>
      </c>
      <c r="J34" s="5">
        <f t="shared" si="3"/>
        <v>0.2696629213483146</v>
      </c>
      <c r="K34" s="14"/>
      <c r="L34">
        <v>89</v>
      </c>
    </row>
    <row r="35" spans="1:12" x14ac:dyDescent="0.2">
      <c r="A35" s="13"/>
      <c r="B35" s="13"/>
      <c r="C35" s="14"/>
      <c r="D35" s="5"/>
      <c r="E35" s="14"/>
      <c r="F35" s="14"/>
      <c r="G35" s="5"/>
      <c r="H35" s="14"/>
      <c r="I35" s="1"/>
      <c r="J35" s="5"/>
      <c r="K35" s="14"/>
    </row>
    <row r="36" spans="1:12" x14ac:dyDescent="0.2">
      <c r="A36" s="13">
        <v>1106</v>
      </c>
      <c r="B36" s="13" t="s">
        <v>39</v>
      </c>
      <c r="C36" s="14">
        <v>3</v>
      </c>
      <c r="D36" s="5">
        <f t="shared" si="0"/>
        <v>0.14285714285714285</v>
      </c>
      <c r="E36" s="14"/>
      <c r="F36" s="14">
        <v>1</v>
      </c>
      <c r="G36" s="5">
        <f t="shared" si="1"/>
        <v>4.7619047619047616E-2</v>
      </c>
      <c r="H36" s="14"/>
      <c r="I36" s="1">
        <f t="shared" si="2"/>
        <v>4</v>
      </c>
      <c r="J36" s="5">
        <f t="shared" si="3"/>
        <v>0.19047619047619047</v>
      </c>
      <c r="K36" s="14"/>
      <c r="L36">
        <v>21</v>
      </c>
    </row>
    <row r="37" spans="1:12" x14ac:dyDescent="0.2">
      <c r="A37" s="13">
        <v>110601</v>
      </c>
      <c r="B37" s="13" t="s">
        <v>40</v>
      </c>
      <c r="C37" s="14">
        <v>3</v>
      </c>
      <c r="D37" s="5">
        <f t="shared" si="0"/>
        <v>0.14285714285714285</v>
      </c>
      <c r="E37" s="14"/>
      <c r="F37" s="14">
        <v>1</v>
      </c>
      <c r="G37" s="5">
        <f t="shared" si="1"/>
        <v>4.7619047619047616E-2</v>
      </c>
      <c r="H37" s="14"/>
      <c r="I37" s="1">
        <f t="shared" si="2"/>
        <v>4</v>
      </c>
      <c r="J37" s="5">
        <f t="shared" si="3"/>
        <v>0.19047619047619047</v>
      </c>
      <c r="K37" s="14"/>
      <c r="L37">
        <v>21</v>
      </c>
    </row>
    <row r="38" spans="1:12" x14ac:dyDescent="0.2">
      <c r="A38" s="13"/>
      <c r="B38" s="13"/>
      <c r="C38" s="14"/>
      <c r="D38" s="5"/>
      <c r="E38" s="14"/>
      <c r="F38" s="14"/>
      <c r="G38" s="5"/>
      <c r="H38" s="14"/>
      <c r="I38" s="1"/>
      <c r="J38" s="5"/>
      <c r="K38" s="14"/>
    </row>
    <row r="39" spans="1:12" x14ac:dyDescent="0.2">
      <c r="A39" s="13">
        <v>1108</v>
      </c>
      <c r="B39" s="13" t="s">
        <v>41</v>
      </c>
      <c r="C39" s="14">
        <v>12</v>
      </c>
      <c r="D39" s="5">
        <f t="shared" si="0"/>
        <v>0.21428571428571427</v>
      </c>
      <c r="E39" s="14"/>
      <c r="F39" s="14">
        <v>3</v>
      </c>
      <c r="G39" s="5">
        <f t="shared" si="1"/>
        <v>5.3571428571428568E-2</v>
      </c>
      <c r="H39" s="14"/>
      <c r="I39" s="1">
        <f t="shared" si="2"/>
        <v>15</v>
      </c>
      <c r="J39" s="5">
        <f t="shared" si="3"/>
        <v>0.26785714285714285</v>
      </c>
      <c r="K39" s="14"/>
      <c r="L39">
        <v>56</v>
      </c>
    </row>
    <row r="40" spans="1:12" x14ac:dyDescent="0.2">
      <c r="A40" s="13">
        <v>110801</v>
      </c>
      <c r="B40" s="13" t="s">
        <v>42</v>
      </c>
      <c r="C40" s="14">
        <v>8</v>
      </c>
      <c r="D40" s="5">
        <f t="shared" si="0"/>
        <v>0.17777777777777778</v>
      </c>
      <c r="E40" s="14"/>
      <c r="F40" s="14">
        <v>1</v>
      </c>
      <c r="G40" s="5">
        <f t="shared" si="1"/>
        <v>2.2222222222222223E-2</v>
      </c>
      <c r="H40" s="14"/>
      <c r="I40" s="1">
        <f t="shared" si="2"/>
        <v>9</v>
      </c>
      <c r="J40" s="5">
        <f t="shared" si="3"/>
        <v>0.2</v>
      </c>
      <c r="K40" s="14"/>
      <c r="L40">
        <v>45</v>
      </c>
    </row>
    <row r="41" spans="1:12" x14ac:dyDescent="0.2">
      <c r="A41" s="13">
        <v>110803</v>
      </c>
      <c r="B41" s="13" t="s">
        <v>43</v>
      </c>
      <c r="C41" s="14">
        <v>4</v>
      </c>
      <c r="D41" s="5">
        <f t="shared" si="0"/>
        <v>0.36363636363636365</v>
      </c>
      <c r="E41" s="14"/>
      <c r="F41" s="14">
        <v>2</v>
      </c>
      <c r="G41" s="5">
        <f t="shared" si="1"/>
        <v>0.18181818181818182</v>
      </c>
      <c r="H41" s="14"/>
      <c r="I41" s="1">
        <f t="shared" si="2"/>
        <v>6</v>
      </c>
      <c r="J41" s="5">
        <f t="shared" si="3"/>
        <v>0.54545454545454541</v>
      </c>
      <c r="K41" s="14"/>
      <c r="L41">
        <v>11</v>
      </c>
    </row>
    <row r="42" spans="1:12" x14ac:dyDescent="0.2">
      <c r="A42" s="13"/>
      <c r="B42" s="13"/>
      <c r="C42" s="14"/>
      <c r="D42" s="5"/>
      <c r="E42" s="14"/>
      <c r="F42" s="14"/>
      <c r="G42" s="5"/>
      <c r="H42" s="14"/>
      <c r="I42" s="1"/>
      <c r="J42" s="5"/>
      <c r="K42" s="14"/>
    </row>
    <row r="43" spans="1:12" x14ac:dyDescent="0.2">
      <c r="A43" s="13">
        <v>1109</v>
      </c>
      <c r="B43" s="13" t="s">
        <v>44</v>
      </c>
      <c r="C43" s="14">
        <v>27</v>
      </c>
      <c r="D43" s="5">
        <f t="shared" si="0"/>
        <v>0.16071428571428573</v>
      </c>
      <c r="E43" s="14"/>
      <c r="F43" s="14">
        <v>5</v>
      </c>
      <c r="G43" s="5">
        <f t="shared" si="1"/>
        <v>2.976190476190476E-2</v>
      </c>
      <c r="H43" s="14"/>
      <c r="I43" s="1">
        <f t="shared" si="2"/>
        <v>32</v>
      </c>
      <c r="J43" s="5">
        <f t="shared" si="3"/>
        <v>0.19047619047619047</v>
      </c>
      <c r="K43" s="14"/>
      <c r="L43">
        <v>168</v>
      </c>
    </row>
    <row r="44" spans="1:12" x14ac:dyDescent="0.2">
      <c r="A44" s="13">
        <v>110901</v>
      </c>
      <c r="B44" s="13" t="s">
        <v>45</v>
      </c>
      <c r="C44" s="14">
        <v>27</v>
      </c>
      <c r="D44" s="5">
        <f t="shared" si="0"/>
        <v>0.16071428571428573</v>
      </c>
      <c r="E44" s="14"/>
      <c r="F44" s="14">
        <v>5</v>
      </c>
      <c r="G44" s="5">
        <f t="shared" si="1"/>
        <v>2.976190476190476E-2</v>
      </c>
      <c r="H44" s="14"/>
      <c r="I44" s="1">
        <f t="shared" si="2"/>
        <v>32</v>
      </c>
      <c r="J44" s="5">
        <f t="shared" si="3"/>
        <v>0.19047619047619047</v>
      </c>
      <c r="K44" s="14"/>
      <c r="L44">
        <v>168</v>
      </c>
    </row>
    <row r="45" spans="1:12" x14ac:dyDescent="0.2">
      <c r="A45" s="13"/>
      <c r="B45" s="13"/>
      <c r="C45" s="14"/>
      <c r="D45" s="5"/>
      <c r="E45" s="14"/>
      <c r="F45" s="14"/>
      <c r="G45" s="5"/>
      <c r="H45" s="14"/>
      <c r="I45" s="1"/>
      <c r="J45" s="5"/>
      <c r="K45" s="14"/>
    </row>
    <row r="46" spans="1:12" x14ac:dyDescent="0.2">
      <c r="A46" s="13">
        <v>1110</v>
      </c>
      <c r="B46" s="13" t="s">
        <v>46</v>
      </c>
      <c r="C46" s="14">
        <v>37</v>
      </c>
      <c r="D46" s="5">
        <f t="shared" si="0"/>
        <v>0.26618705035971224</v>
      </c>
      <c r="E46" s="14"/>
      <c r="F46" s="14">
        <v>1</v>
      </c>
      <c r="G46" s="5">
        <f t="shared" si="1"/>
        <v>7.1942446043165471E-3</v>
      </c>
      <c r="H46" s="14"/>
      <c r="I46" s="1">
        <f t="shared" si="2"/>
        <v>38</v>
      </c>
      <c r="J46" s="5">
        <f t="shared" si="3"/>
        <v>0.2733812949640288</v>
      </c>
      <c r="K46" s="14"/>
      <c r="L46">
        <v>139</v>
      </c>
    </row>
    <row r="47" spans="1:12" x14ac:dyDescent="0.2">
      <c r="A47" s="13">
        <v>111001</v>
      </c>
      <c r="B47" s="13" t="s">
        <v>47</v>
      </c>
      <c r="C47" s="14">
        <v>6</v>
      </c>
      <c r="D47" s="5">
        <f t="shared" si="0"/>
        <v>0.20689655172413793</v>
      </c>
      <c r="E47" s="14"/>
      <c r="F47" s="14">
        <v>0</v>
      </c>
      <c r="G47" s="5">
        <f t="shared" si="1"/>
        <v>0</v>
      </c>
      <c r="H47" s="14"/>
      <c r="I47" s="1">
        <f t="shared" si="2"/>
        <v>6</v>
      </c>
      <c r="J47" s="5">
        <f t="shared" si="3"/>
        <v>0.20689655172413793</v>
      </c>
      <c r="K47" s="14"/>
      <c r="L47">
        <v>29</v>
      </c>
    </row>
    <row r="48" spans="1:12" x14ac:dyDescent="0.2">
      <c r="A48" s="13">
        <v>111002</v>
      </c>
      <c r="B48" s="13" t="s">
        <v>48</v>
      </c>
      <c r="C48" s="14">
        <v>20</v>
      </c>
      <c r="D48" s="5">
        <f t="shared" si="0"/>
        <v>0.26666666666666666</v>
      </c>
      <c r="E48" s="14"/>
      <c r="F48" s="14">
        <v>1</v>
      </c>
      <c r="G48" s="5">
        <f t="shared" si="1"/>
        <v>1.3333333333333334E-2</v>
      </c>
      <c r="H48" s="14"/>
      <c r="I48" s="1">
        <f t="shared" si="2"/>
        <v>21</v>
      </c>
      <c r="J48" s="5">
        <f t="shared" si="3"/>
        <v>0.28000000000000003</v>
      </c>
      <c r="K48" s="14"/>
      <c r="L48">
        <v>75</v>
      </c>
    </row>
    <row r="49" spans="1:12" x14ac:dyDescent="0.2">
      <c r="A49" s="13">
        <v>111003</v>
      </c>
      <c r="B49" s="13" t="s">
        <v>49</v>
      </c>
      <c r="C49" s="14">
        <v>11</v>
      </c>
      <c r="D49" s="5">
        <f t="shared" si="0"/>
        <v>0.31428571428571428</v>
      </c>
      <c r="E49" s="14"/>
      <c r="F49" s="14">
        <v>0</v>
      </c>
      <c r="G49" s="5">
        <f t="shared" si="1"/>
        <v>0</v>
      </c>
      <c r="H49" s="14"/>
      <c r="I49" s="1">
        <f t="shared" si="2"/>
        <v>11</v>
      </c>
      <c r="J49" s="5">
        <f t="shared" si="3"/>
        <v>0.31428571428571428</v>
      </c>
      <c r="K49" s="14"/>
      <c r="L49">
        <v>35</v>
      </c>
    </row>
    <row r="50" spans="1:12" x14ac:dyDescent="0.2">
      <c r="A50" s="13"/>
      <c r="B50" s="13"/>
      <c r="C50" s="14"/>
      <c r="D50" s="5"/>
      <c r="E50" s="14"/>
      <c r="F50" s="14"/>
      <c r="G50" s="5"/>
      <c r="H50" s="14"/>
      <c r="I50" s="1"/>
      <c r="J50" s="5"/>
      <c r="K50" s="14"/>
    </row>
    <row r="51" spans="1:12" x14ac:dyDescent="0.2">
      <c r="A51" s="13">
        <v>1503</v>
      </c>
      <c r="B51" s="13" t="s">
        <v>50</v>
      </c>
      <c r="C51" s="14">
        <v>3</v>
      </c>
      <c r="D51" s="5">
        <f t="shared" si="0"/>
        <v>0.10714285714285714</v>
      </c>
      <c r="E51" s="14"/>
      <c r="F51" s="14">
        <v>1</v>
      </c>
      <c r="G51" s="5">
        <f t="shared" si="1"/>
        <v>3.5714285714285712E-2</v>
      </c>
      <c r="H51" s="14"/>
      <c r="I51" s="1">
        <f t="shared" si="2"/>
        <v>4</v>
      </c>
      <c r="J51" s="5">
        <f t="shared" si="3"/>
        <v>0.14285714285714285</v>
      </c>
      <c r="K51" s="14"/>
      <c r="L51">
        <v>28</v>
      </c>
    </row>
    <row r="52" spans="1:12" x14ac:dyDescent="0.2">
      <c r="A52" s="13">
        <v>150303</v>
      </c>
      <c r="B52" s="13" t="s">
        <v>51</v>
      </c>
      <c r="C52" s="14">
        <v>3</v>
      </c>
      <c r="D52" s="5">
        <f t="shared" si="0"/>
        <v>0.10714285714285714</v>
      </c>
      <c r="E52" s="14"/>
      <c r="F52" s="14">
        <v>1</v>
      </c>
      <c r="G52" s="5">
        <f t="shared" si="1"/>
        <v>3.5714285714285712E-2</v>
      </c>
      <c r="H52" s="14"/>
      <c r="I52" s="1">
        <f t="shared" si="2"/>
        <v>4</v>
      </c>
      <c r="J52" s="5">
        <f t="shared" si="3"/>
        <v>0.14285714285714285</v>
      </c>
      <c r="K52" s="14"/>
      <c r="L52">
        <v>28</v>
      </c>
    </row>
    <row r="53" spans="1:12" x14ac:dyDescent="0.2">
      <c r="A53" s="13"/>
      <c r="B53" s="13"/>
      <c r="C53" s="14"/>
      <c r="D53" s="5"/>
      <c r="E53" s="14"/>
      <c r="F53" s="14"/>
      <c r="G53" s="5"/>
      <c r="H53" s="14"/>
      <c r="I53" s="1"/>
      <c r="J53" s="5"/>
      <c r="K53" s="14"/>
    </row>
    <row r="54" spans="1:12" x14ac:dyDescent="0.2">
      <c r="A54" s="13">
        <v>1504</v>
      </c>
      <c r="B54" s="13" t="s">
        <v>52</v>
      </c>
      <c r="C54" s="14">
        <v>13</v>
      </c>
      <c r="D54" s="5">
        <f t="shared" si="0"/>
        <v>0.12380952380952381</v>
      </c>
      <c r="E54" s="14"/>
      <c r="F54" s="14">
        <v>13</v>
      </c>
      <c r="G54" s="5">
        <f t="shared" si="1"/>
        <v>0.12380952380952381</v>
      </c>
      <c r="H54" s="14"/>
      <c r="I54" s="1">
        <f t="shared" si="2"/>
        <v>26</v>
      </c>
      <c r="J54" s="5">
        <f t="shared" si="3"/>
        <v>0.24761904761904763</v>
      </c>
      <c r="K54" s="14"/>
      <c r="L54">
        <v>105</v>
      </c>
    </row>
    <row r="55" spans="1:12" x14ac:dyDescent="0.2">
      <c r="A55" s="13">
        <v>150405</v>
      </c>
      <c r="B55" s="19" t="s">
        <v>53</v>
      </c>
      <c r="C55" s="14">
        <v>3</v>
      </c>
      <c r="D55" s="5">
        <f t="shared" si="0"/>
        <v>0.15789473684210525</v>
      </c>
      <c r="E55" s="14"/>
      <c r="F55" s="14">
        <v>2</v>
      </c>
      <c r="G55" s="5">
        <f t="shared" si="1"/>
        <v>0.10526315789473684</v>
      </c>
      <c r="H55" s="14"/>
      <c r="I55" s="1">
        <f t="shared" si="2"/>
        <v>5</v>
      </c>
      <c r="J55" s="5">
        <f t="shared" si="3"/>
        <v>0.26315789473684209</v>
      </c>
      <c r="K55" s="14"/>
      <c r="L55">
        <v>19</v>
      </c>
    </row>
    <row r="56" spans="1:12" x14ac:dyDescent="0.2">
      <c r="A56" s="13">
        <v>150411</v>
      </c>
      <c r="B56" s="13" t="s">
        <v>54</v>
      </c>
      <c r="C56" s="14">
        <v>9</v>
      </c>
      <c r="D56" s="5">
        <f t="shared" si="0"/>
        <v>0.125</v>
      </c>
      <c r="E56" s="14"/>
      <c r="F56" s="14">
        <v>1</v>
      </c>
      <c r="G56" s="5">
        <f t="shared" si="1"/>
        <v>1.3888888888888888E-2</v>
      </c>
      <c r="H56" s="14"/>
      <c r="I56" s="1">
        <f t="shared" si="2"/>
        <v>10</v>
      </c>
      <c r="J56" s="5">
        <f t="shared" si="3"/>
        <v>0.1388888888888889</v>
      </c>
      <c r="K56" s="14"/>
      <c r="L56">
        <v>72</v>
      </c>
    </row>
    <row r="57" spans="1:12" x14ac:dyDescent="0.2">
      <c r="A57" s="13">
        <v>150499</v>
      </c>
      <c r="B57" s="13" t="s">
        <v>55</v>
      </c>
      <c r="C57" s="14">
        <v>1</v>
      </c>
      <c r="D57" s="5">
        <f t="shared" si="0"/>
        <v>7.1428571428571425E-2</v>
      </c>
      <c r="E57" s="14"/>
      <c r="F57" s="14">
        <v>10</v>
      </c>
      <c r="G57" s="5">
        <f t="shared" si="1"/>
        <v>0.7142857142857143</v>
      </c>
      <c r="H57" s="14"/>
      <c r="I57" s="1">
        <f t="shared" si="2"/>
        <v>11</v>
      </c>
      <c r="J57" s="5">
        <f t="shared" si="3"/>
        <v>0.7857142857142857</v>
      </c>
      <c r="K57" s="14"/>
      <c r="L57">
        <v>14</v>
      </c>
    </row>
    <row r="58" spans="1:12" x14ac:dyDescent="0.2">
      <c r="A58" s="19"/>
      <c r="B58" s="19"/>
      <c r="C58" s="14"/>
      <c r="D58" s="5"/>
      <c r="E58" s="14"/>
      <c r="F58" s="14"/>
      <c r="G58" s="5"/>
      <c r="H58" s="14"/>
      <c r="I58" s="1"/>
      <c r="J58" s="5"/>
      <c r="K58" s="14"/>
    </row>
    <row r="59" spans="1:12" x14ac:dyDescent="0.2">
      <c r="A59" s="13">
        <v>1512</v>
      </c>
      <c r="B59" s="13" t="s">
        <v>56</v>
      </c>
      <c r="C59" s="14">
        <v>13</v>
      </c>
      <c r="D59" s="5">
        <f t="shared" si="0"/>
        <v>0.28260869565217389</v>
      </c>
      <c r="E59" s="14"/>
      <c r="F59" s="14">
        <v>0</v>
      </c>
      <c r="G59" s="5">
        <f t="shared" si="1"/>
        <v>0</v>
      </c>
      <c r="H59" s="14"/>
      <c r="I59" s="1">
        <f t="shared" si="2"/>
        <v>13</v>
      </c>
      <c r="J59" s="5">
        <f t="shared" si="3"/>
        <v>0.28260869565217389</v>
      </c>
      <c r="K59" s="14"/>
      <c r="L59">
        <v>46</v>
      </c>
    </row>
    <row r="60" spans="1:12" x14ac:dyDescent="0.2">
      <c r="A60" s="13">
        <v>151201</v>
      </c>
      <c r="B60" s="19" t="s">
        <v>57</v>
      </c>
      <c r="C60" s="14">
        <v>2</v>
      </c>
      <c r="D60" s="5">
        <f t="shared" si="0"/>
        <v>0.2</v>
      </c>
      <c r="E60" s="14"/>
      <c r="F60" s="14">
        <v>0</v>
      </c>
      <c r="G60" s="5">
        <f t="shared" si="1"/>
        <v>0</v>
      </c>
      <c r="H60" s="14"/>
      <c r="I60" s="1">
        <f t="shared" si="2"/>
        <v>2</v>
      </c>
      <c r="J60" s="5">
        <f t="shared" si="3"/>
        <v>0.2</v>
      </c>
      <c r="K60" s="14"/>
      <c r="L60">
        <v>10</v>
      </c>
    </row>
    <row r="61" spans="1:12" x14ac:dyDescent="0.2">
      <c r="A61" s="13">
        <v>151202</v>
      </c>
      <c r="B61" s="13" t="s">
        <v>58</v>
      </c>
      <c r="C61" s="14">
        <v>11</v>
      </c>
      <c r="D61" s="5">
        <f t="shared" si="0"/>
        <v>0.30555555555555558</v>
      </c>
      <c r="E61" s="14"/>
      <c r="F61" s="14">
        <v>0</v>
      </c>
      <c r="G61" s="5">
        <f t="shared" si="1"/>
        <v>0</v>
      </c>
      <c r="H61" s="14"/>
      <c r="I61" s="1">
        <f t="shared" si="2"/>
        <v>11</v>
      </c>
      <c r="J61" s="5">
        <f t="shared" si="3"/>
        <v>0.30555555555555558</v>
      </c>
      <c r="K61" s="14"/>
      <c r="L61">
        <v>36</v>
      </c>
    </row>
    <row r="62" spans="1:12" x14ac:dyDescent="0.2">
      <c r="A62" s="13"/>
      <c r="B62" s="13"/>
      <c r="C62" s="14"/>
      <c r="D62" s="5"/>
      <c r="E62" s="14"/>
      <c r="F62" s="14"/>
      <c r="G62" s="5"/>
      <c r="H62" s="14"/>
      <c r="I62" s="1"/>
      <c r="J62" s="5"/>
      <c r="K62" s="14"/>
    </row>
    <row r="63" spans="1:12" x14ac:dyDescent="0.2">
      <c r="A63" s="13">
        <v>1909</v>
      </c>
      <c r="B63" s="13" t="s">
        <v>59</v>
      </c>
      <c r="C63" s="14">
        <v>2</v>
      </c>
      <c r="D63" s="5">
        <f t="shared" si="0"/>
        <v>0.13333333333333333</v>
      </c>
      <c r="E63" s="14"/>
      <c r="F63" s="14">
        <v>0</v>
      </c>
      <c r="G63" s="5">
        <f t="shared" si="1"/>
        <v>0</v>
      </c>
      <c r="H63" s="14"/>
      <c r="I63" s="1">
        <f t="shared" si="2"/>
        <v>2</v>
      </c>
      <c r="J63" s="5">
        <f t="shared" si="3"/>
        <v>0.13333333333333333</v>
      </c>
      <c r="K63" s="14"/>
      <c r="L63">
        <v>15</v>
      </c>
    </row>
    <row r="64" spans="1:12" x14ac:dyDescent="0.2">
      <c r="A64" s="13">
        <v>190906</v>
      </c>
      <c r="B64" s="13" t="s">
        <v>60</v>
      </c>
      <c r="C64" s="14">
        <v>2</v>
      </c>
      <c r="D64" s="5">
        <f t="shared" si="0"/>
        <v>0.13333333333333333</v>
      </c>
      <c r="E64" s="14"/>
      <c r="F64" s="14">
        <v>0</v>
      </c>
      <c r="G64" s="5">
        <f t="shared" si="1"/>
        <v>0</v>
      </c>
      <c r="H64" s="14"/>
      <c r="I64" s="1">
        <f t="shared" si="2"/>
        <v>2</v>
      </c>
      <c r="J64" s="5">
        <f t="shared" si="3"/>
        <v>0.13333333333333333</v>
      </c>
      <c r="K64" s="14"/>
      <c r="L64">
        <v>15</v>
      </c>
    </row>
    <row r="65" spans="1:12" x14ac:dyDescent="0.2">
      <c r="A65" s="13"/>
      <c r="B65" s="13"/>
      <c r="C65" s="14"/>
      <c r="D65" s="5"/>
      <c r="E65" s="14"/>
      <c r="F65" s="14"/>
      <c r="G65" s="5"/>
      <c r="H65" s="14"/>
      <c r="I65" s="1"/>
      <c r="J65" s="5"/>
      <c r="K65" s="14"/>
    </row>
    <row r="66" spans="1:12" x14ac:dyDescent="0.2">
      <c r="A66" s="13">
        <v>2203</v>
      </c>
      <c r="B66" s="13" t="s">
        <v>61</v>
      </c>
      <c r="C66" s="14">
        <v>11</v>
      </c>
      <c r="D66" s="5">
        <f t="shared" si="0"/>
        <v>7.6388888888888895E-2</v>
      </c>
      <c r="E66" s="14"/>
      <c r="F66" s="14">
        <v>8</v>
      </c>
      <c r="G66" s="5">
        <f t="shared" si="1"/>
        <v>5.5555555555555552E-2</v>
      </c>
      <c r="H66" s="14"/>
      <c r="I66" s="1">
        <f t="shared" si="2"/>
        <v>19</v>
      </c>
      <c r="J66" s="5">
        <f t="shared" si="3"/>
        <v>0.13194444444444445</v>
      </c>
      <c r="K66" s="14"/>
      <c r="L66">
        <v>144</v>
      </c>
    </row>
    <row r="67" spans="1:12" x14ac:dyDescent="0.2">
      <c r="A67" s="13">
        <v>220302</v>
      </c>
      <c r="B67" s="13" t="s">
        <v>62</v>
      </c>
      <c r="C67" s="14">
        <v>11</v>
      </c>
      <c r="D67" s="5">
        <f t="shared" si="0"/>
        <v>7.6388888888888895E-2</v>
      </c>
      <c r="E67" s="14"/>
      <c r="F67" s="14">
        <v>8</v>
      </c>
      <c r="G67" s="5">
        <f t="shared" si="1"/>
        <v>5.5555555555555552E-2</v>
      </c>
      <c r="H67" s="14"/>
      <c r="I67" s="1">
        <f t="shared" si="2"/>
        <v>19</v>
      </c>
      <c r="J67" s="5">
        <f t="shared" si="3"/>
        <v>0.13194444444444445</v>
      </c>
      <c r="K67" s="14"/>
      <c r="L67">
        <v>144</v>
      </c>
    </row>
    <row r="68" spans="1:12" x14ac:dyDescent="0.2">
      <c r="A68" s="13"/>
      <c r="B68" s="13"/>
      <c r="C68" s="14"/>
      <c r="D68" s="5"/>
      <c r="E68" s="14"/>
      <c r="F68" s="14"/>
      <c r="G68" s="5"/>
      <c r="H68" s="14"/>
      <c r="I68" s="1"/>
      <c r="J68" s="5"/>
      <c r="K68" s="14"/>
    </row>
    <row r="69" spans="1:12" x14ac:dyDescent="0.2">
      <c r="A69" s="13">
        <v>4301</v>
      </c>
      <c r="B69" s="13" t="s">
        <v>63</v>
      </c>
      <c r="C69" s="14">
        <v>68</v>
      </c>
      <c r="D69" s="5">
        <f t="shared" si="0"/>
        <v>0.18478260869565216</v>
      </c>
      <c r="E69" s="14"/>
      <c r="F69" s="14">
        <v>25</v>
      </c>
      <c r="G69" s="5">
        <f t="shared" si="1"/>
        <v>6.7934782608695649E-2</v>
      </c>
      <c r="H69" s="14"/>
      <c r="I69" s="1">
        <f t="shared" si="2"/>
        <v>93</v>
      </c>
      <c r="J69" s="5">
        <f t="shared" si="3"/>
        <v>0.25271739130434784</v>
      </c>
      <c r="K69" s="14"/>
      <c r="L69">
        <v>368</v>
      </c>
    </row>
    <row r="70" spans="1:12" x14ac:dyDescent="0.2">
      <c r="A70" s="13">
        <v>430102</v>
      </c>
      <c r="B70" s="19" t="s">
        <v>64</v>
      </c>
      <c r="C70" s="14">
        <v>1</v>
      </c>
      <c r="D70" s="5">
        <f t="shared" si="0"/>
        <v>9.0909090909090912E-2</v>
      </c>
      <c r="E70" s="14"/>
      <c r="F70" s="14">
        <v>0</v>
      </c>
      <c r="G70" s="5">
        <f t="shared" si="1"/>
        <v>0</v>
      </c>
      <c r="H70" s="14"/>
      <c r="I70" s="1">
        <f t="shared" si="2"/>
        <v>1</v>
      </c>
      <c r="J70" s="5">
        <f t="shared" si="3"/>
        <v>9.0909090909090912E-2</v>
      </c>
      <c r="K70" s="14"/>
      <c r="L70">
        <v>11</v>
      </c>
    </row>
    <row r="71" spans="1:12" x14ac:dyDescent="0.2">
      <c r="A71" s="13">
        <v>430103</v>
      </c>
      <c r="B71" s="13" t="s">
        <v>65</v>
      </c>
      <c r="C71" s="14">
        <v>3</v>
      </c>
      <c r="D71" s="5">
        <f t="shared" si="0"/>
        <v>0.12</v>
      </c>
      <c r="E71" s="14"/>
      <c r="F71" s="14">
        <v>0</v>
      </c>
      <c r="G71" s="5">
        <f t="shared" si="1"/>
        <v>0</v>
      </c>
      <c r="H71" s="14"/>
      <c r="I71" s="1">
        <f t="shared" si="2"/>
        <v>3</v>
      </c>
      <c r="J71" s="5">
        <f t="shared" si="3"/>
        <v>0.12</v>
      </c>
      <c r="K71" s="14"/>
      <c r="L71">
        <v>25</v>
      </c>
    </row>
    <row r="72" spans="1:12" x14ac:dyDescent="0.2">
      <c r="A72" s="13">
        <v>430104</v>
      </c>
      <c r="B72" s="13" t="s">
        <v>66</v>
      </c>
      <c r="C72" s="14">
        <v>21</v>
      </c>
      <c r="D72" s="5">
        <f t="shared" si="0"/>
        <v>0.28767123287671231</v>
      </c>
      <c r="E72" s="14"/>
      <c r="F72" s="14">
        <v>4</v>
      </c>
      <c r="G72" s="5">
        <f t="shared" si="1"/>
        <v>5.4794520547945202E-2</v>
      </c>
      <c r="H72" s="14"/>
      <c r="I72" s="1">
        <f t="shared" si="2"/>
        <v>25</v>
      </c>
      <c r="J72" s="5">
        <f t="shared" si="3"/>
        <v>0.34246575342465752</v>
      </c>
      <c r="K72" s="14"/>
      <c r="L72">
        <v>73</v>
      </c>
    </row>
    <row r="73" spans="1:12" x14ac:dyDescent="0.2">
      <c r="A73" s="13">
        <v>430107</v>
      </c>
      <c r="B73" s="13" t="s">
        <v>67</v>
      </c>
      <c r="C73" s="14">
        <v>40</v>
      </c>
      <c r="D73" s="5">
        <f t="shared" si="0"/>
        <v>0.17167381974248927</v>
      </c>
      <c r="E73" s="14"/>
      <c r="F73" s="14">
        <v>21</v>
      </c>
      <c r="G73" s="5">
        <f t="shared" si="1"/>
        <v>9.012875536480687E-2</v>
      </c>
      <c r="H73" s="14"/>
      <c r="I73" s="1">
        <f t="shared" si="2"/>
        <v>61</v>
      </c>
      <c r="J73" s="5">
        <f t="shared" si="3"/>
        <v>0.26180257510729615</v>
      </c>
      <c r="K73" s="14"/>
      <c r="L73">
        <v>233</v>
      </c>
    </row>
    <row r="74" spans="1:12" x14ac:dyDescent="0.2">
      <c r="A74" s="13">
        <v>430109</v>
      </c>
      <c r="B74" s="13" t="s">
        <v>68</v>
      </c>
      <c r="C74" s="14">
        <v>3</v>
      </c>
      <c r="D74" s="5">
        <f t="shared" si="0"/>
        <v>0.11538461538461539</v>
      </c>
      <c r="E74" s="14"/>
      <c r="F74" s="14">
        <v>0</v>
      </c>
      <c r="G74" s="5">
        <f t="shared" si="1"/>
        <v>0</v>
      </c>
      <c r="H74" s="14"/>
      <c r="I74" s="1">
        <f t="shared" si="2"/>
        <v>3</v>
      </c>
      <c r="J74" s="5">
        <f t="shared" si="3"/>
        <v>0.11538461538461539</v>
      </c>
      <c r="K74" s="14"/>
      <c r="L74">
        <v>26</v>
      </c>
    </row>
    <row r="75" spans="1:12" x14ac:dyDescent="0.2">
      <c r="A75" s="13"/>
      <c r="B75" s="13"/>
      <c r="C75" s="14"/>
      <c r="D75" s="5"/>
      <c r="E75" s="14"/>
      <c r="F75" s="14"/>
      <c r="G75" s="5"/>
      <c r="H75" s="14"/>
      <c r="I75" s="1"/>
      <c r="J75" s="5"/>
      <c r="K75" s="14"/>
    </row>
    <row r="76" spans="1:12" x14ac:dyDescent="0.2">
      <c r="A76" s="13">
        <v>4603</v>
      </c>
      <c r="B76" s="13" t="s">
        <v>69</v>
      </c>
      <c r="C76" s="14">
        <v>17</v>
      </c>
      <c r="D76" s="5">
        <f t="shared" si="0"/>
        <v>0.2537313432835821</v>
      </c>
      <c r="E76" s="14"/>
      <c r="F76" s="14">
        <v>3</v>
      </c>
      <c r="G76" s="5">
        <f t="shared" si="1"/>
        <v>4.4776119402985072E-2</v>
      </c>
      <c r="H76" s="14"/>
      <c r="I76" s="1">
        <f t="shared" si="2"/>
        <v>20</v>
      </c>
      <c r="J76" s="5">
        <f t="shared" si="3"/>
        <v>0.29850746268656714</v>
      </c>
      <c r="K76" s="14"/>
      <c r="L76">
        <v>67</v>
      </c>
    </row>
    <row r="77" spans="1:12" x14ac:dyDescent="0.2">
      <c r="A77" s="13">
        <v>460302</v>
      </c>
      <c r="B77" s="13" t="s">
        <v>70</v>
      </c>
      <c r="C77" s="14">
        <v>17</v>
      </c>
      <c r="D77" s="5">
        <f t="shared" si="0"/>
        <v>0.28333333333333333</v>
      </c>
      <c r="E77" s="14"/>
      <c r="F77" s="14">
        <v>3</v>
      </c>
      <c r="G77" s="5">
        <f t="shared" si="1"/>
        <v>0.05</v>
      </c>
      <c r="H77" s="14"/>
      <c r="I77" s="1">
        <f t="shared" si="2"/>
        <v>20</v>
      </c>
      <c r="J77" s="5">
        <f t="shared" si="3"/>
        <v>0.33333333333333331</v>
      </c>
      <c r="K77" s="14"/>
      <c r="L77">
        <v>60</v>
      </c>
    </row>
    <row r="78" spans="1:12" x14ac:dyDescent="0.2">
      <c r="A78" s="13">
        <v>460303</v>
      </c>
      <c r="B78" s="13" t="s">
        <v>71</v>
      </c>
      <c r="C78" s="14">
        <v>0</v>
      </c>
      <c r="D78" s="5">
        <f t="shared" si="0"/>
        <v>0</v>
      </c>
      <c r="E78" s="14"/>
      <c r="F78" s="14">
        <v>0</v>
      </c>
      <c r="G78" s="5">
        <f t="shared" si="1"/>
        <v>0</v>
      </c>
      <c r="H78" s="14"/>
      <c r="I78" s="1">
        <f t="shared" si="2"/>
        <v>0</v>
      </c>
      <c r="J78" s="5">
        <f t="shared" si="3"/>
        <v>0</v>
      </c>
      <c r="K78" s="14"/>
      <c r="L78">
        <v>7</v>
      </c>
    </row>
    <row r="79" spans="1:12" x14ac:dyDescent="0.2">
      <c r="A79" s="13"/>
      <c r="B79" s="13"/>
      <c r="C79" s="14"/>
      <c r="D79" s="5"/>
      <c r="E79" s="14"/>
      <c r="F79" s="14"/>
      <c r="G79" s="5"/>
      <c r="H79" s="14"/>
      <c r="I79" s="1"/>
      <c r="J79" s="5"/>
      <c r="K79" s="14"/>
    </row>
    <row r="80" spans="1:12" x14ac:dyDescent="0.2">
      <c r="A80" s="13">
        <v>4701</v>
      </c>
      <c r="B80" s="13" t="s">
        <v>72</v>
      </c>
      <c r="C80" s="14">
        <v>9</v>
      </c>
      <c r="D80" s="5">
        <f t="shared" ref="D80:D105" si="4">C80/L80</f>
        <v>0.11688311688311688</v>
      </c>
      <c r="E80" s="14"/>
      <c r="F80" s="14">
        <v>3</v>
      </c>
      <c r="G80" s="5">
        <f t="shared" ref="G80:G105" si="5">F80/L80</f>
        <v>3.896103896103896E-2</v>
      </c>
      <c r="H80" s="14"/>
      <c r="I80" s="1">
        <f t="shared" ref="I80:I105" si="6">SUM(C80,F80)</f>
        <v>12</v>
      </c>
      <c r="J80" s="5">
        <f t="shared" ref="J80:J105" si="7">I80/L80</f>
        <v>0.15584415584415584</v>
      </c>
      <c r="K80" s="14"/>
      <c r="L80">
        <v>77</v>
      </c>
    </row>
    <row r="81" spans="1:12" x14ac:dyDescent="0.2">
      <c r="A81" s="13">
        <v>470103</v>
      </c>
      <c r="B81" s="19" t="s">
        <v>73</v>
      </c>
      <c r="C81" s="14">
        <v>0</v>
      </c>
      <c r="D81" s="5">
        <f t="shared" si="4"/>
        <v>0</v>
      </c>
      <c r="E81" s="14"/>
      <c r="F81" s="14">
        <v>0</v>
      </c>
      <c r="G81" s="5">
        <f t="shared" si="5"/>
        <v>0</v>
      </c>
      <c r="H81" s="14"/>
      <c r="I81" s="1">
        <f t="shared" si="6"/>
        <v>0</v>
      </c>
      <c r="J81" s="5">
        <f t="shared" si="7"/>
        <v>0</v>
      </c>
      <c r="K81" s="14"/>
      <c r="L81">
        <v>2</v>
      </c>
    </row>
    <row r="82" spans="1:12" x14ac:dyDescent="0.2">
      <c r="A82" s="13">
        <v>470104</v>
      </c>
      <c r="B82" s="13" t="s">
        <v>74</v>
      </c>
      <c r="C82" s="14">
        <v>4</v>
      </c>
      <c r="D82" s="5">
        <f t="shared" si="4"/>
        <v>0.30769230769230771</v>
      </c>
      <c r="E82" s="14"/>
      <c r="F82" s="14">
        <v>1</v>
      </c>
      <c r="G82" s="5">
        <f t="shared" si="5"/>
        <v>7.6923076923076927E-2</v>
      </c>
      <c r="H82" s="14"/>
      <c r="I82" s="1">
        <f t="shared" si="6"/>
        <v>5</v>
      </c>
      <c r="J82" s="5">
        <f t="shared" si="7"/>
        <v>0.38461538461538464</v>
      </c>
      <c r="K82" s="14"/>
      <c r="L82">
        <v>13</v>
      </c>
    </row>
    <row r="83" spans="1:12" x14ac:dyDescent="0.2">
      <c r="A83" s="13">
        <v>470105</v>
      </c>
      <c r="B83" s="13" t="s">
        <v>75</v>
      </c>
      <c r="C83" s="14">
        <v>5</v>
      </c>
      <c r="D83" s="5">
        <f t="shared" si="4"/>
        <v>8.0645161290322578E-2</v>
      </c>
      <c r="E83" s="14"/>
      <c r="F83" s="14">
        <v>2</v>
      </c>
      <c r="G83" s="5">
        <f t="shared" si="5"/>
        <v>3.2258064516129031E-2</v>
      </c>
      <c r="H83" s="14"/>
      <c r="I83" s="1">
        <f t="shared" si="6"/>
        <v>7</v>
      </c>
      <c r="J83" s="5">
        <f t="shared" si="7"/>
        <v>0.11290322580645161</v>
      </c>
      <c r="K83" s="14"/>
      <c r="L83">
        <v>62</v>
      </c>
    </row>
    <row r="84" spans="1:12" x14ac:dyDescent="0.2">
      <c r="A84" s="13"/>
      <c r="B84" s="13"/>
      <c r="C84" s="14"/>
      <c r="D84" s="5"/>
      <c r="E84" s="14"/>
      <c r="F84" s="14"/>
      <c r="G84" s="5"/>
      <c r="H84" s="14"/>
      <c r="I84" s="1"/>
      <c r="J84" s="5"/>
      <c r="K84" s="14"/>
    </row>
    <row r="85" spans="1:12" x14ac:dyDescent="0.2">
      <c r="A85" s="13">
        <v>5107</v>
      </c>
      <c r="B85" s="13" t="s">
        <v>76</v>
      </c>
      <c r="C85" s="14">
        <v>33</v>
      </c>
      <c r="D85" s="5">
        <f t="shared" si="4"/>
        <v>9.2436974789915971E-2</v>
      </c>
      <c r="E85" s="14"/>
      <c r="F85" s="14">
        <v>11</v>
      </c>
      <c r="G85" s="5">
        <f t="shared" si="5"/>
        <v>3.081232492997199E-2</v>
      </c>
      <c r="H85" s="14"/>
      <c r="I85" s="1">
        <f t="shared" si="6"/>
        <v>44</v>
      </c>
      <c r="J85" s="5">
        <f t="shared" si="7"/>
        <v>0.12324929971988796</v>
      </c>
      <c r="K85" s="14"/>
      <c r="L85">
        <v>357</v>
      </c>
    </row>
    <row r="86" spans="1:12" x14ac:dyDescent="0.2">
      <c r="A86" s="13">
        <v>510702</v>
      </c>
      <c r="B86" s="19" t="s">
        <v>77</v>
      </c>
      <c r="C86" s="14">
        <v>1</v>
      </c>
      <c r="D86" s="5">
        <f t="shared" si="4"/>
        <v>5.5555555555555552E-2</v>
      </c>
      <c r="E86" s="14"/>
      <c r="F86" s="14">
        <v>1</v>
      </c>
      <c r="G86" s="5">
        <f t="shared" si="5"/>
        <v>5.5555555555555552E-2</v>
      </c>
      <c r="H86" s="14"/>
      <c r="I86" s="1">
        <f t="shared" si="6"/>
        <v>2</v>
      </c>
      <c r="J86" s="5">
        <f t="shared" si="7"/>
        <v>0.1111111111111111</v>
      </c>
      <c r="K86" s="14"/>
      <c r="L86">
        <v>18</v>
      </c>
    </row>
    <row r="87" spans="1:12" x14ac:dyDescent="0.2">
      <c r="A87" s="13">
        <v>510706</v>
      </c>
      <c r="B87" s="13" t="s">
        <v>78</v>
      </c>
      <c r="C87" s="14">
        <v>5</v>
      </c>
      <c r="D87" s="5">
        <f t="shared" si="4"/>
        <v>0.20833333333333334</v>
      </c>
      <c r="E87" s="14"/>
      <c r="F87" s="14">
        <v>1</v>
      </c>
      <c r="G87" s="5">
        <f t="shared" si="5"/>
        <v>4.1666666666666664E-2</v>
      </c>
      <c r="H87" s="14"/>
      <c r="I87" s="1">
        <f t="shared" si="6"/>
        <v>6</v>
      </c>
      <c r="J87" s="5">
        <f t="shared" si="7"/>
        <v>0.25</v>
      </c>
      <c r="K87" s="14"/>
      <c r="L87">
        <v>24</v>
      </c>
    </row>
    <row r="88" spans="1:12" x14ac:dyDescent="0.2">
      <c r="A88" s="13">
        <v>510707</v>
      </c>
      <c r="B88" s="13" t="s">
        <v>79</v>
      </c>
      <c r="C88" s="14">
        <v>7</v>
      </c>
      <c r="D88" s="5">
        <f t="shared" si="4"/>
        <v>8.3333333333333329E-2</v>
      </c>
      <c r="E88" s="14"/>
      <c r="F88" s="14">
        <v>1</v>
      </c>
      <c r="G88" s="5">
        <f t="shared" si="5"/>
        <v>1.1904761904761904E-2</v>
      </c>
      <c r="H88" s="14"/>
      <c r="I88" s="1">
        <f t="shared" si="6"/>
        <v>8</v>
      </c>
      <c r="J88" s="5">
        <f t="shared" si="7"/>
        <v>9.5238095238095233E-2</v>
      </c>
      <c r="K88" s="14"/>
      <c r="L88">
        <v>84</v>
      </c>
    </row>
    <row r="89" spans="1:12" x14ac:dyDescent="0.2">
      <c r="A89" s="13">
        <v>510708</v>
      </c>
      <c r="B89" s="13" t="s">
        <v>80</v>
      </c>
      <c r="C89" s="14">
        <v>2</v>
      </c>
      <c r="D89" s="5">
        <f t="shared" si="4"/>
        <v>5.5555555555555552E-2</v>
      </c>
      <c r="E89" s="14"/>
      <c r="F89" s="14">
        <v>0</v>
      </c>
      <c r="G89" s="5">
        <f t="shared" si="5"/>
        <v>0</v>
      </c>
      <c r="H89" s="14"/>
      <c r="I89" s="1">
        <f t="shared" si="6"/>
        <v>2</v>
      </c>
      <c r="J89" s="5">
        <f t="shared" si="7"/>
        <v>5.5555555555555552E-2</v>
      </c>
      <c r="K89" s="14"/>
      <c r="L89">
        <v>36</v>
      </c>
    </row>
    <row r="90" spans="1:12" x14ac:dyDescent="0.2">
      <c r="A90" s="21">
        <v>510710</v>
      </c>
      <c r="B90" s="13" t="s">
        <v>81</v>
      </c>
      <c r="C90" s="14">
        <v>1</v>
      </c>
      <c r="D90" s="5">
        <f t="shared" si="4"/>
        <v>3.7037037037037035E-2</v>
      </c>
      <c r="E90" s="14"/>
      <c r="F90" s="14">
        <v>2</v>
      </c>
      <c r="G90" s="5">
        <f t="shared" si="5"/>
        <v>7.407407407407407E-2</v>
      </c>
      <c r="H90" s="14"/>
      <c r="I90" s="1">
        <f t="shared" si="6"/>
        <v>3</v>
      </c>
      <c r="J90" s="5">
        <f t="shared" si="7"/>
        <v>0.1111111111111111</v>
      </c>
      <c r="K90" s="14"/>
      <c r="L90">
        <v>27</v>
      </c>
    </row>
    <row r="91" spans="1:12" x14ac:dyDescent="0.2">
      <c r="A91" s="13">
        <v>510712</v>
      </c>
      <c r="B91" s="13" t="s">
        <v>82</v>
      </c>
      <c r="C91" s="14">
        <v>4</v>
      </c>
      <c r="D91" s="5">
        <f t="shared" si="4"/>
        <v>0.26666666666666666</v>
      </c>
      <c r="E91" s="14"/>
      <c r="F91" s="14">
        <v>0</v>
      </c>
      <c r="G91" s="5">
        <f t="shared" si="5"/>
        <v>0</v>
      </c>
      <c r="H91" s="14"/>
      <c r="I91" s="1">
        <f t="shared" si="6"/>
        <v>4</v>
      </c>
      <c r="J91" s="5">
        <f t="shared" si="7"/>
        <v>0.26666666666666666</v>
      </c>
      <c r="K91" s="14"/>
      <c r="L91">
        <v>15</v>
      </c>
    </row>
    <row r="92" spans="1:12" x14ac:dyDescent="0.2">
      <c r="A92" s="13">
        <v>510713</v>
      </c>
      <c r="B92" s="13" t="s">
        <v>83</v>
      </c>
      <c r="C92" s="14">
        <v>10</v>
      </c>
      <c r="D92" s="5">
        <f t="shared" si="4"/>
        <v>0.1111111111111111</v>
      </c>
      <c r="E92" s="14"/>
      <c r="F92" s="14">
        <v>4</v>
      </c>
      <c r="G92" s="5">
        <f t="shared" si="5"/>
        <v>4.4444444444444446E-2</v>
      </c>
      <c r="H92" s="14"/>
      <c r="I92" s="1">
        <f t="shared" si="6"/>
        <v>14</v>
      </c>
      <c r="J92" s="5">
        <f t="shared" si="7"/>
        <v>0.15555555555555556</v>
      </c>
      <c r="K92" s="14"/>
      <c r="L92">
        <v>90</v>
      </c>
    </row>
    <row r="93" spans="1:12" x14ac:dyDescent="0.2">
      <c r="A93" s="13">
        <v>510714</v>
      </c>
      <c r="B93" s="13" t="s">
        <v>84</v>
      </c>
      <c r="C93" s="14">
        <v>2</v>
      </c>
      <c r="D93" s="5">
        <f t="shared" si="4"/>
        <v>4.6511627906976744E-2</v>
      </c>
      <c r="E93" s="14"/>
      <c r="F93" s="14">
        <v>2</v>
      </c>
      <c r="G93" s="5">
        <f t="shared" si="5"/>
        <v>4.6511627906976744E-2</v>
      </c>
      <c r="H93" s="14"/>
      <c r="I93" s="1">
        <f t="shared" si="6"/>
        <v>4</v>
      </c>
      <c r="J93" s="5">
        <f t="shared" si="7"/>
        <v>9.3023255813953487E-2</v>
      </c>
      <c r="K93" s="14"/>
      <c r="L93">
        <v>43</v>
      </c>
    </row>
    <row r="94" spans="1:12" x14ac:dyDescent="0.2">
      <c r="A94" s="13">
        <v>510716</v>
      </c>
      <c r="B94" s="13" t="s">
        <v>85</v>
      </c>
      <c r="C94" s="14">
        <v>1</v>
      </c>
      <c r="D94" s="5">
        <f t="shared" si="4"/>
        <v>0.05</v>
      </c>
      <c r="E94" s="14"/>
      <c r="F94" s="14">
        <v>0</v>
      </c>
      <c r="G94" s="5">
        <f t="shared" si="5"/>
        <v>0</v>
      </c>
      <c r="H94" s="14"/>
      <c r="I94" s="1">
        <f t="shared" si="6"/>
        <v>1</v>
      </c>
      <c r="J94" s="5">
        <f t="shared" si="7"/>
        <v>0.05</v>
      </c>
      <c r="K94" s="14"/>
      <c r="L94">
        <v>20</v>
      </c>
    </row>
    <row r="95" spans="1:12" x14ac:dyDescent="0.2">
      <c r="A95" s="13"/>
      <c r="B95" s="13"/>
      <c r="C95" s="14"/>
      <c r="D95" s="5"/>
      <c r="E95" s="14"/>
      <c r="F95" s="14"/>
      <c r="G95" s="5"/>
      <c r="H95" s="14"/>
      <c r="I95" s="1"/>
      <c r="J95" s="5"/>
      <c r="K95" s="14"/>
    </row>
    <row r="96" spans="1:12" x14ac:dyDescent="0.2">
      <c r="A96" s="13">
        <v>5135</v>
      </c>
      <c r="B96" s="13" t="s">
        <v>86</v>
      </c>
      <c r="C96" s="14">
        <v>4</v>
      </c>
      <c r="D96" s="5">
        <f t="shared" si="4"/>
        <v>7.407407407407407E-2</v>
      </c>
      <c r="E96" s="14"/>
      <c r="F96" s="14">
        <v>1</v>
      </c>
      <c r="G96" s="5">
        <f t="shared" si="5"/>
        <v>1.8518518518518517E-2</v>
      </c>
      <c r="H96" s="14"/>
      <c r="I96" s="1">
        <f t="shared" si="6"/>
        <v>5</v>
      </c>
      <c r="J96" s="5">
        <f t="shared" si="7"/>
        <v>9.2592592592592587E-2</v>
      </c>
      <c r="K96" s="14"/>
      <c r="L96">
        <v>54</v>
      </c>
    </row>
    <row r="97" spans="1:12" x14ac:dyDescent="0.2">
      <c r="A97" s="13">
        <v>513501</v>
      </c>
      <c r="B97" s="13" t="s">
        <v>87</v>
      </c>
      <c r="C97" s="16">
        <v>4</v>
      </c>
      <c r="D97" s="17">
        <f t="shared" si="4"/>
        <v>7.407407407407407E-2</v>
      </c>
      <c r="E97" s="16"/>
      <c r="F97" s="16">
        <v>1</v>
      </c>
      <c r="G97" s="17">
        <f t="shared" si="5"/>
        <v>1.8518518518518517E-2</v>
      </c>
      <c r="H97" s="16"/>
      <c r="I97" s="18">
        <f t="shared" si="6"/>
        <v>5</v>
      </c>
      <c r="J97" s="17">
        <f t="shared" si="7"/>
        <v>9.2592592592592587E-2</v>
      </c>
      <c r="K97" s="16"/>
      <c r="L97" s="4">
        <v>54</v>
      </c>
    </row>
    <row r="98" spans="1:12" x14ac:dyDescent="0.2">
      <c r="A98" s="15"/>
      <c r="B98" s="15"/>
      <c r="C98" s="14"/>
      <c r="D98" s="5"/>
      <c r="E98" s="14"/>
      <c r="F98" s="14"/>
      <c r="G98" s="5"/>
      <c r="H98" s="14"/>
      <c r="I98" s="1"/>
      <c r="J98" s="5"/>
      <c r="K98" s="14"/>
    </row>
    <row r="99" spans="1:12" x14ac:dyDescent="0.2">
      <c r="A99" s="15"/>
      <c r="B99" s="15" t="s">
        <v>21</v>
      </c>
      <c r="C99" s="14">
        <v>304</v>
      </c>
      <c r="D99" s="5">
        <f t="shared" si="4"/>
        <v>0.15849843587069865</v>
      </c>
      <c r="E99" s="14"/>
      <c r="F99" s="14">
        <v>93</v>
      </c>
      <c r="G99" s="5">
        <f t="shared" si="5"/>
        <v>4.8488008342022944E-2</v>
      </c>
      <c r="H99" s="14"/>
      <c r="I99" s="1">
        <f t="shared" si="6"/>
        <v>397</v>
      </c>
      <c r="J99" s="5">
        <f t="shared" si="7"/>
        <v>0.20698644421272158</v>
      </c>
      <c r="K99" s="14"/>
      <c r="L99" s="1">
        <v>1918</v>
      </c>
    </row>
    <row r="100" spans="1:12" x14ac:dyDescent="0.2">
      <c r="A100" s="15"/>
      <c r="B100" s="15"/>
      <c r="C100" s="14"/>
      <c r="D100" s="5"/>
      <c r="E100" s="14"/>
      <c r="F100" s="14"/>
      <c r="G100" s="5"/>
      <c r="H100" s="14"/>
      <c r="I100" s="1"/>
      <c r="J100" s="5"/>
      <c r="K100" s="14"/>
    </row>
    <row r="101" spans="1:12" x14ac:dyDescent="0.2">
      <c r="A101" s="15"/>
      <c r="B101" s="15" t="s">
        <v>16</v>
      </c>
      <c r="C101" s="14">
        <v>112</v>
      </c>
      <c r="D101" s="5">
        <f t="shared" si="4"/>
        <v>0.15053763440860216</v>
      </c>
      <c r="E101" s="14"/>
      <c r="F101" s="14">
        <v>37</v>
      </c>
      <c r="G101" s="5">
        <f t="shared" si="5"/>
        <v>4.9731182795698922E-2</v>
      </c>
      <c r="H101" s="14"/>
      <c r="I101" s="1">
        <f t="shared" si="6"/>
        <v>149</v>
      </c>
      <c r="J101" s="5">
        <f t="shared" si="7"/>
        <v>0.20026881720430106</v>
      </c>
      <c r="K101" s="14"/>
      <c r="L101">
        <v>744</v>
      </c>
    </row>
    <row r="102" spans="1:12" x14ac:dyDescent="0.2">
      <c r="A102" s="15"/>
      <c r="B102" s="15" t="s">
        <v>17</v>
      </c>
      <c r="C102" s="14">
        <v>43</v>
      </c>
      <c r="D102" s="5">
        <f t="shared" si="4"/>
        <v>0.12536443148688048</v>
      </c>
      <c r="E102" s="14"/>
      <c r="F102" s="14">
        <v>10</v>
      </c>
      <c r="G102" s="5">
        <f t="shared" si="5"/>
        <v>2.9154518950437316E-2</v>
      </c>
      <c r="H102" s="14"/>
      <c r="I102" s="1">
        <f t="shared" si="6"/>
        <v>53</v>
      </c>
      <c r="J102" s="5">
        <f t="shared" si="7"/>
        <v>0.15451895043731778</v>
      </c>
      <c r="K102" s="14"/>
      <c r="L102">
        <v>343</v>
      </c>
    </row>
    <row r="103" spans="1:12" x14ac:dyDescent="0.2">
      <c r="A103" s="15"/>
      <c r="B103" s="15" t="s">
        <v>18</v>
      </c>
      <c r="C103" s="16">
        <v>149</v>
      </c>
      <c r="D103" s="17">
        <f t="shared" si="4"/>
        <v>0.17930204572803851</v>
      </c>
      <c r="E103" s="16"/>
      <c r="F103" s="16">
        <v>46</v>
      </c>
      <c r="G103" s="17">
        <f t="shared" si="5"/>
        <v>5.5354993983152828E-2</v>
      </c>
      <c r="H103" s="16"/>
      <c r="I103" s="18">
        <f t="shared" si="6"/>
        <v>195</v>
      </c>
      <c r="J103" s="17">
        <f t="shared" si="7"/>
        <v>0.23465703971119134</v>
      </c>
      <c r="K103" s="16"/>
      <c r="L103" s="4">
        <v>831</v>
      </c>
    </row>
    <row r="104" spans="1:12" x14ac:dyDescent="0.2">
      <c r="A104" s="15"/>
      <c r="B104" s="15"/>
      <c r="C104" s="14"/>
      <c r="D104" s="5"/>
      <c r="E104" s="14"/>
      <c r="F104" s="14"/>
      <c r="G104" s="5"/>
      <c r="H104" s="14"/>
      <c r="I104" s="1"/>
      <c r="J104" s="5"/>
      <c r="K104" s="14"/>
    </row>
    <row r="105" spans="1:12" x14ac:dyDescent="0.2">
      <c r="A105" s="15"/>
      <c r="B105" s="15" t="s">
        <v>21</v>
      </c>
      <c r="C105" s="14">
        <v>304</v>
      </c>
      <c r="D105" s="5">
        <f t="shared" si="4"/>
        <v>0.15849843587069865</v>
      </c>
      <c r="E105" s="14"/>
      <c r="F105" s="14">
        <v>93</v>
      </c>
      <c r="G105" s="5">
        <f t="shared" si="5"/>
        <v>4.8488008342022944E-2</v>
      </c>
      <c r="H105" s="14"/>
      <c r="I105" s="1">
        <f t="shared" si="6"/>
        <v>397</v>
      </c>
      <c r="J105" s="5">
        <f t="shared" si="7"/>
        <v>0.20698644421272158</v>
      </c>
      <c r="K105" s="14"/>
      <c r="L105" s="1">
        <v>1918</v>
      </c>
    </row>
    <row r="106" spans="1:12" x14ac:dyDescent="0.2">
      <c r="A106" s="13"/>
      <c r="B106" s="13"/>
    </row>
    <row r="107" spans="1:12" x14ac:dyDescent="0.2">
      <c r="A107" s="13" t="s">
        <v>88</v>
      </c>
      <c r="B107" s="13"/>
    </row>
    <row r="108" spans="1:12" x14ac:dyDescent="0.2">
      <c r="A108" s="13"/>
      <c r="B108" s="13"/>
    </row>
    <row r="109" spans="1:12" x14ac:dyDescent="0.2">
      <c r="A109" s="13" t="s">
        <v>19</v>
      </c>
      <c r="B109" s="13"/>
    </row>
    <row r="110" spans="1:12" x14ac:dyDescent="0.2">
      <c r="A110" s="13" t="s">
        <v>90</v>
      </c>
    </row>
  </sheetData>
  <printOptions horizontalCentered="1"/>
  <pageMargins left="0.5" right="0.5" top="0.5" bottom="0.5" header="0.5" footer="0.5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2015-11-23T20:52:50Z</cp:lastPrinted>
  <dcterms:created xsi:type="dcterms:W3CDTF">2015-01-15T15:52:13Z</dcterms:created>
  <dcterms:modified xsi:type="dcterms:W3CDTF">2017-04-05T19:03:25Z</dcterms:modified>
</cp:coreProperties>
</file>