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3" r:id="rId1"/>
  </sheets>
  <definedNames>
    <definedName name="_AMO_UniqueIdentifier" hidden="1">"'51676a6e-293f-46f5-b493-7fb5332b3606'"</definedName>
  </definedNames>
  <calcPr calcId="145621"/>
</workbook>
</file>

<file path=xl/calcChain.xml><?xml version="1.0" encoding="utf-8"?>
<calcChain xmlns="http://schemas.openxmlformats.org/spreadsheetml/2006/main">
  <c r="M15" i="3" l="1"/>
  <c r="M106" i="3"/>
  <c r="M104" i="3"/>
  <c r="M103" i="3"/>
  <c r="M102" i="3"/>
  <c r="M100" i="3"/>
  <c r="M98" i="3"/>
  <c r="M97" i="3"/>
  <c r="M95" i="3"/>
  <c r="M94" i="3"/>
  <c r="M93" i="3"/>
  <c r="M92" i="3"/>
  <c r="M91" i="3"/>
  <c r="M90" i="3"/>
  <c r="M89" i="3"/>
  <c r="M88" i="3"/>
  <c r="M87" i="3"/>
  <c r="M86" i="3"/>
  <c r="M84" i="3"/>
  <c r="M83" i="3"/>
  <c r="M82" i="3"/>
  <c r="M81" i="3"/>
  <c r="M79" i="3"/>
  <c r="M78" i="3"/>
  <c r="M77" i="3"/>
  <c r="M75" i="3"/>
  <c r="M74" i="3"/>
  <c r="M73" i="3"/>
  <c r="M72" i="3"/>
  <c r="M71" i="3"/>
  <c r="M70" i="3"/>
  <c r="M68" i="3"/>
  <c r="M67" i="3"/>
  <c r="M65" i="3"/>
  <c r="M64" i="3"/>
  <c r="M62" i="3"/>
  <c r="M61" i="3"/>
  <c r="M60" i="3"/>
  <c r="M58" i="3"/>
  <c r="M57" i="3"/>
  <c r="M56" i="3"/>
  <c r="M55" i="3"/>
  <c r="M53" i="3"/>
  <c r="M52" i="3"/>
  <c r="M50" i="3"/>
  <c r="M49" i="3"/>
  <c r="M48" i="3"/>
  <c r="M47" i="3"/>
  <c r="M45" i="3"/>
  <c r="M44" i="3"/>
  <c r="M42" i="3"/>
  <c r="M41" i="3"/>
  <c r="M40" i="3"/>
  <c r="M38" i="3"/>
  <c r="M37" i="3"/>
  <c r="M35" i="3"/>
  <c r="M34" i="3"/>
  <c r="M32" i="3"/>
  <c r="M31" i="3"/>
  <c r="M30" i="3"/>
  <c r="M28" i="3"/>
  <c r="M27" i="3"/>
  <c r="M26" i="3"/>
  <c r="M24" i="3"/>
  <c r="M23" i="3"/>
  <c r="M22" i="3"/>
  <c r="M20" i="3"/>
  <c r="M19" i="3"/>
  <c r="M17" i="3"/>
  <c r="M16" i="3"/>
  <c r="J15" i="3"/>
  <c r="J106" i="3"/>
  <c r="J104" i="3"/>
  <c r="J103" i="3"/>
  <c r="J102" i="3"/>
  <c r="J100" i="3"/>
  <c r="J98" i="3"/>
  <c r="J97" i="3"/>
  <c r="J95" i="3"/>
  <c r="J94" i="3"/>
  <c r="J93" i="3"/>
  <c r="J92" i="3"/>
  <c r="J91" i="3"/>
  <c r="J90" i="3"/>
  <c r="J89" i="3"/>
  <c r="J88" i="3"/>
  <c r="J87" i="3"/>
  <c r="J86" i="3"/>
  <c r="J84" i="3"/>
  <c r="J83" i="3"/>
  <c r="J82" i="3"/>
  <c r="J81" i="3"/>
  <c r="J79" i="3"/>
  <c r="J78" i="3"/>
  <c r="J77" i="3"/>
  <c r="J75" i="3"/>
  <c r="J74" i="3"/>
  <c r="J73" i="3"/>
  <c r="J72" i="3"/>
  <c r="J71" i="3"/>
  <c r="J70" i="3"/>
  <c r="J68" i="3"/>
  <c r="J67" i="3"/>
  <c r="J65" i="3"/>
  <c r="J64" i="3"/>
  <c r="J62" i="3"/>
  <c r="J61" i="3"/>
  <c r="J60" i="3"/>
  <c r="J58" i="3"/>
  <c r="J57" i="3"/>
  <c r="J56" i="3"/>
  <c r="J55" i="3"/>
  <c r="J53" i="3"/>
  <c r="J52" i="3"/>
  <c r="J50" i="3"/>
  <c r="J49" i="3"/>
  <c r="J48" i="3"/>
  <c r="J47" i="3"/>
  <c r="J45" i="3"/>
  <c r="J44" i="3"/>
  <c r="J42" i="3"/>
  <c r="J41" i="3"/>
  <c r="J40" i="3"/>
  <c r="J38" i="3"/>
  <c r="J37" i="3"/>
  <c r="J35" i="3"/>
  <c r="J34" i="3"/>
  <c r="J32" i="3"/>
  <c r="J31" i="3"/>
  <c r="J30" i="3"/>
  <c r="J28" i="3"/>
  <c r="J27" i="3"/>
  <c r="J26" i="3"/>
  <c r="J24" i="3"/>
  <c r="J23" i="3"/>
  <c r="J22" i="3"/>
  <c r="J20" i="3"/>
  <c r="J19" i="3"/>
  <c r="J17" i="3"/>
  <c r="J16" i="3"/>
  <c r="G15" i="3"/>
  <c r="D15" i="3"/>
  <c r="G106" i="3"/>
  <c r="G104" i="3"/>
  <c r="G103" i="3"/>
  <c r="G102" i="3"/>
  <c r="G100" i="3"/>
  <c r="G98" i="3"/>
  <c r="G97" i="3"/>
  <c r="G95" i="3"/>
  <c r="G94" i="3"/>
  <c r="G93" i="3"/>
  <c r="G92" i="3"/>
  <c r="G91" i="3"/>
  <c r="G90" i="3"/>
  <c r="G89" i="3"/>
  <c r="G88" i="3"/>
  <c r="G87" i="3"/>
  <c r="G86" i="3"/>
  <c r="G84" i="3"/>
  <c r="G83" i="3"/>
  <c r="G82" i="3"/>
  <c r="G81" i="3"/>
  <c r="G79" i="3"/>
  <c r="G78" i="3"/>
  <c r="G77" i="3"/>
  <c r="G75" i="3"/>
  <c r="G74" i="3"/>
  <c r="G73" i="3"/>
  <c r="G72" i="3"/>
  <c r="G71" i="3"/>
  <c r="G70" i="3"/>
  <c r="G68" i="3"/>
  <c r="G67" i="3"/>
  <c r="G65" i="3"/>
  <c r="G64" i="3"/>
  <c r="G62" i="3"/>
  <c r="G61" i="3"/>
  <c r="G60" i="3"/>
  <c r="G58" i="3"/>
  <c r="G57" i="3"/>
  <c r="G56" i="3"/>
  <c r="G55" i="3"/>
  <c r="G53" i="3"/>
  <c r="G52" i="3"/>
  <c r="G50" i="3"/>
  <c r="G49" i="3"/>
  <c r="G48" i="3"/>
  <c r="G47" i="3"/>
  <c r="G45" i="3"/>
  <c r="G44" i="3"/>
  <c r="G42" i="3"/>
  <c r="G41" i="3"/>
  <c r="G40" i="3"/>
  <c r="G38" i="3"/>
  <c r="G37" i="3"/>
  <c r="G35" i="3"/>
  <c r="G34" i="3"/>
  <c r="G32" i="3"/>
  <c r="G31" i="3"/>
  <c r="G30" i="3"/>
  <c r="G28" i="3"/>
  <c r="G27" i="3"/>
  <c r="G26" i="3"/>
  <c r="G24" i="3"/>
  <c r="G23" i="3"/>
  <c r="G22" i="3"/>
  <c r="G20" i="3"/>
  <c r="G19" i="3"/>
  <c r="G17" i="3"/>
  <c r="G16" i="3"/>
  <c r="D106" i="3"/>
  <c r="D104" i="3"/>
  <c r="D103" i="3"/>
  <c r="D102" i="3"/>
  <c r="D100" i="3"/>
  <c r="D98" i="3"/>
  <c r="D97" i="3"/>
  <c r="D95" i="3"/>
  <c r="D94" i="3"/>
  <c r="D93" i="3"/>
  <c r="D92" i="3"/>
  <c r="D91" i="3"/>
  <c r="D90" i="3"/>
  <c r="D89" i="3"/>
  <c r="D88" i="3"/>
  <c r="D87" i="3"/>
  <c r="D86" i="3"/>
  <c r="D84" i="3"/>
  <c r="D83" i="3"/>
  <c r="D82" i="3"/>
  <c r="D81" i="3"/>
  <c r="D79" i="3"/>
  <c r="D78" i="3"/>
  <c r="D77" i="3"/>
  <c r="D75" i="3"/>
  <c r="D74" i="3"/>
  <c r="D73" i="3"/>
  <c r="D72" i="3"/>
  <c r="D71" i="3"/>
  <c r="D70" i="3"/>
  <c r="D68" i="3"/>
  <c r="D67" i="3"/>
  <c r="D65" i="3"/>
  <c r="D64" i="3"/>
  <c r="D62" i="3"/>
  <c r="D61" i="3"/>
  <c r="D60" i="3"/>
  <c r="D58" i="3"/>
  <c r="D57" i="3"/>
  <c r="D56" i="3"/>
  <c r="D55" i="3"/>
  <c r="D53" i="3"/>
  <c r="D52" i="3"/>
  <c r="D50" i="3"/>
  <c r="D49" i="3"/>
  <c r="D48" i="3"/>
  <c r="D47" i="3"/>
  <c r="D45" i="3"/>
  <c r="D44" i="3"/>
  <c r="D42" i="3"/>
  <c r="D41" i="3"/>
  <c r="D40" i="3"/>
  <c r="D38" i="3"/>
  <c r="D37" i="3"/>
  <c r="D35" i="3"/>
  <c r="D34" i="3"/>
  <c r="D32" i="3"/>
  <c r="D31" i="3"/>
  <c r="D30" i="3"/>
  <c r="D28" i="3"/>
  <c r="D27" i="3"/>
  <c r="D26" i="3"/>
  <c r="D24" i="3"/>
  <c r="D23" i="3"/>
  <c r="D22" i="3"/>
  <c r="D20" i="3"/>
  <c r="D19" i="3"/>
  <c r="D17" i="3"/>
  <c r="D16" i="3"/>
</calcChain>
</file>

<file path=xl/sharedStrings.xml><?xml version="1.0" encoding="utf-8"?>
<sst xmlns="http://schemas.openxmlformats.org/spreadsheetml/2006/main" count="112" uniqueCount="99">
  <si>
    <t xml:space="preserve">                  </t>
  </si>
  <si>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</si>
  <si>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</si>
  <si>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</si>
  <si>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</si>
  <si>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>Illinois Community College Board</t>
  </si>
  <si>
    <t>Table B-1</t>
  </si>
  <si>
    <t>EMPLOYMENT AND EDUCATION STATUS OF PROGRAM COMPLETERS</t>
  </si>
  <si>
    <t>TOTAL GRADUATES</t>
  </si>
  <si>
    <t>EMPLOYED AND NOT</t>
  </si>
  <si>
    <t>PURSUING ADDITIONAL</t>
  </si>
  <si>
    <t>EMPLOYED AND</t>
  </si>
  <si>
    <t>EMPLOYED OR PURSUING</t>
  </si>
  <si>
    <t>EDUCATION AND</t>
  </si>
  <si>
    <t>ADDITIONAL EDUCATION</t>
  </si>
  <si>
    <t>TOTAL</t>
  </si>
  <si>
    <t>EDUCATION</t>
  </si>
  <si>
    <t>NOT EMPLOYED</t>
  </si>
  <si>
    <t>OR BOTH</t>
  </si>
  <si>
    <t>EDUCATIONAL STATUS</t>
  </si>
  <si>
    <t>NUMBER</t>
  </si>
  <si>
    <t>CIP</t>
  </si>
  <si>
    <t>PROGRAM TITLE</t>
  </si>
  <si>
    <t>PERCENT</t>
  </si>
  <si>
    <t xml:space="preserve">NUMBER </t>
  </si>
  <si>
    <t>NOT REPORTED</t>
  </si>
  <si>
    <t>RESPONDING</t>
  </si>
  <si>
    <t>EMPLOYED</t>
  </si>
  <si>
    <t>IN SELECTED CAREER AND TECHNICAL EDUCATION PROGRAMS*</t>
  </si>
  <si>
    <t>Report Total</t>
  </si>
  <si>
    <t>SOURCE OF DATA:  Follow-Up Study of Fiscal Year 2015 Career and Technical Education Program Completers</t>
  </si>
  <si>
    <t>RADIO,TELEVISION AND DIGITAL COMMUNICATION</t>
  </si>
  <si>
    <t>Digital Communication and Media/Multimedia</t>
  </si>
  <si>
    <t>GRAPHIC COMMUNICATIONS</t>
  </si>
  <si>
    <t>Prepress/Desktop Publishing and Digital Imaging Design</t>
  </si>
  <si>
    <t>Animation, Interactive Technology, Video Graphics and Special Effects</t>
  </si>
  <si>
    <t>COMPUTER AND INFORMATION SCIENCE, GENERAL</t>
  </si>
  <si>
    <t>Information Technology</t>
  </si>
  <si>
    <t>COMPUTER PROGRAMMING</t>
  </si>
  <si>
    <t>Computer Programming/Programmer, General</t>
  </si>
  <si>
    <t>Computer Programming, Specific Applications</t>
  </si>
  <si>
    <t>INFORMATION SCIENCES/STUDIES</t>
  </si>
  <si>
    <t>Information Sciences/Studies</t>
  </si>
  <si>
    <t>DATA ENTRY/MICROCOMPUTER APPLICATIONS</t>
  </si>
  <si>
    <t>Data Entry/Microcomputer Applications, General</t>
  </si>
  <si>
    <t xml:space="preserve">COMPUTER SOFTWARE AND MEDIA APPLICATIONS </t>
  </si>
  <si>
    <t>Web Page, Digital/Multimedia and Information Resources Design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</si>
  <si>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</si>
  <si>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</si>
  <si>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</si>
  <si>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</si>
  <si>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</si>
  <si>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</si>
  <si>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 xml:space="preserve">ELECTRICAL ENGINEERING TECHNOLOGIES/TECHNICIANS </t>
  </si>
  <si>
    <t>Electrical, Electronic and Communications Engineering Technology/Technician</t>
  </si>
  <si>
    <t>ELECTROMECHANICAL INSTRUMENTATION AND MAINTENANCE TECHNOLOGIES/TECHNICIANS</t>
  </si>
  <si>
    <t xml:space="preserve">Automated Manufacturing Technology </t>
  </si>
  <si>
    <t>COMPUTER ENGINEERING TECHNOLOGIES/TECHNICIANS</t>
  </si>
  <si>
    <t>Computer Technology/Computer Systems Technology</t>
  </si>
  <si>
    <t>APPAREL AND TEXTILES</t>
  </si>
  <si>
    <t>Fashion and Fabric Consultant</t>
  </si>
  <si>
    <t>LEGAL SUPPORT SERVICES</t>
  </si>
  <si>
    <t>Legal Assistant/Paralegal</t>
  </si>
  <si>
    <t>CRIMINAL JUSTICE AND CORRECTIONS</t>
  </si>
  <si>
    <t>Criminal Justice/Law Enforcement Administration</t>
  </si>
  <si>
    <t>Criminal Justice/Safety Studies</t>
  </si>
  <si>
    <t>Criminal Justice/Police Science</t>
  </si>
  <si>
    <t>Security and Loss Prevention Services</t>
  </si>
  <si>
    <t>ELECTRICAL AND POWER TRANSMISSION INSTALLERS</t>
  </si>
  <si>
    <t>Electrician</t>
  </si>
  <si>
    <t>Lineworker</t>
  </si>
  <si>
    <t>ELECTRICAL/ELECTRONICS MAINTENANCE REPAIR TECHNOLOGIES</t>
  </si>
  <si>
    <t>Computer Installation and Repair Technology/Technician</t>
  </si>
  <si>
    <t>Industrial Electronics Technology/Technician</t>
  </si>
  <si>
    <t>HEALTH AND MEDICAL ADMINISTRATIVE SERVICES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</si>
  <si>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</si>
  <si>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</si>
  <si>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</si>
  <si>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</si>
  <si>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</si>
  <si>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</si>
  <si>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</si>
  <si>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SOMATIC BODYWORK AND RELATED THERAPEUTIC SERVICES</t>
  </si>
  <si>
    <t>Massage Therapy/Therapeutic Massage</t>
  </si>
  <si>
    <t>0907</t>
  </si>
  <si>
    <t>Radio and Television</t>
  </si>
  <si>
    <t>AUDIOVISUAL COMMUNICATIONS</t>
  </si>
  <si>
    <t xml:space="preserve">Radio and Television Broadcasting </t>
  </si>
  <si>
    <t>Computer and Information Sciences</t>
  </si>
  <si>
    <t>Computer Graphics</t>
  </si>
  <si>
    <t>Robotics Technology</t>
  </si>
  <si>
    <t>Electromechanical/Instrumentation/Maintanance Technology</t>
  </si>
  <si>
    <t>Computer Engineering Technology</t>
  </si>
  <si>
    <t xml:space="preserve">Corrections </t>
  </si>
  <si>
    <t>Communication Systems Installation and Repair Technology</t>
  </si>
  <si>
    <t>Hospital and Health Care Facilites Administration</t>
  </si>
  <si>
    <t>Health Information/Medical Records Administration/Administrator</t>
  </si>
  <si>
    <t>FY2015 GRADUATES FOR FY2016 REPORT**</t>
  </si>
  <si>
    <t>** Present Employment Status and Educational Status became optional in FY16 data collection. Records with no responses to these two items were not included in the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</si>
</sst>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"/>
    <numFmt numFmtId="165" formatCode="0.0%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3" fillId="0" borderId="0"/>
  </cellStyleXfs>
  <cellXfs count="2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5" fontId="0" fillId="0" borderId="0" xfId="0" applyNumberFormat="1"/>
    <xf numFmtId="3" fontId="4" fillId="0" borderId="0" xfId="0" applyNumberFormat="1" applyFont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3" fontId="3" fillId="0" borderId="0" xfId="6" applyNumberFormat="1" applyFont="1"/>
    <xf numFmtId="3" fontId="3" fillId="0" borderId="0" xfId="0" applyNumberFormat="1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165" fontId="4" fillId="0" borderId="0" xfId="0" applyNumberFormat="1" applyFont="1"/>
    <xf numFmtId="0" fontId="3" fillId="0" borderId="0" xfId="8" applyFont="1"/>
    <xf numFmtId="0" fontId="3" fillId="0" borderId="0" xfId="0" quotePrefix="1" applyFont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right"/>
    </xf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1"/>
  <sheetViews>
    <sheetView tabSelected="1" workbookViewId="0"/>
  </sheetViews>
  <sheetFormatPr defaultRowHeight="12.75" x14ac:dyDescent="0.2"/>
  <cols>
    <col min="2" max="2" width="88.5703125" customWidth="1"/>
    <col min="3" max="4" width="10" customWidth="1"/>
    <col min="5" max="5" width="1.7109375" customWidth="1"/>
    <col min="6" max="7" width="10" customWidth="1"/>
    <col min="8" max="8" width="1.7109375" customWidth="1"/>
    <col min="9" max="10" width="10" customWidth="1"/>
    <col min="11" max="11" width="1.7109375" customWidth="1"/>
    <col min="12" max="12" width="10" customWidth="1"/>
    <col min="13" max="13" width="10.140625" customWidth="1"/>
    <col min="14" max="14" width="1.7109375" customWidth="1"/>
    <col min="15" max="15" width="14" customWidth="1"/>
    <col min="16" max="16" width="8.42578125" customWidth="1"/>
    <col min="17" max="17" width="1.7109375" customWidth="1"/>
    <col min="19" max="19" width="1.7109375" customWidth="1"/>
    <col min="21" max="21" width="1.7109375" customWidth="1"/>
  </cols>
  <sheetData>
    <row r="1" spans="1:21" x14ac:dyDescent="0.2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1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">
      <c r="A7" s="12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9" spans="1:21" x14ac:dyDescent="0.2">
      <c r="L9" s="2" t="s">
        <v>8</v>
      </c>
      <c r="M9" s="2"/>
    </row>
    <row r="10" spans="1:21" x14ac:dyDescent="0.2">
      <c r="C10" s="2" t="s">
        <v>9</v>
      </c>
      <c r="D10" s="2"/>
      <c r="F10" s="2" t="s">
        <v>10</v>
      </c>
      <c r="G10" s="2"/>
      <c r="I10" s="2" t="s">
        <v>11</v>
      </c>
      <c r="J10" s="2"/>
      <c r="L10" s="2" t="s">
        <v>12</v>
      </c>
      <c r="M10" s="2"/>
    </row>
    <row r="11" spans="1:21" x14ac:dyDescent="0.2">
      <c r="C11" s="2" t="s">
        <v>10</v>
      </c>
      <c r="D11" s="2"/>
      <c r="F11" s="2" t="s">
        <v>13</v>
      </c>
      <c r="G11" s="2"/>
      <c r="I11" s="2" t="s">
        <v>10</v>
      </c>
      <c r="J11" s="2"/>
      <c r="L11" s="2" t="s">
        <v>14</v>
      </c>
      <c r="M11" s="2"/>
      <c r="O11" s="2" t="s">
        <v>11</v>
      </c>
      <c r="P11" s="2"/>
      <c r="R11" s="2" t="s">
        <v>15</v>
      </c>
      <c r="T11" s="2" t="s">
        <v>15</v>
      </c>
      <c r="U11" s="2"/>
    </row>
    <row r="12" spans="1:21" x14ac:dyDescent="0.2">
      <c r="C12" s="3" t="s">
        <v>16</v>
      </c>
      <c r="D12" s="3"/>
      <c r="F12" s="3" t="s">
        <v>17</v>
      </c>
      <c r="G12" s="3"/>
      <c r="I12" s="3" t="s">
        <v>16</v>
      </c>
      <c r="J12" s="3"/>
      <c r="L12" s="3" t="s">
        <v>18</v>
      </c>
      <c r="M12" s="3"/>
      <c r="O12" s="2" t="s">
        <v>19</v>
      </c>
      <c r="P12" s="2"/>
      <c r="R12" s="2" t="s">
        <v>20</v>
      </c>
      <c r="T12" s="2" t="s">
        <v>20</v>
      </c>
      <c r="U12" s="2"/>
    </row>
    <row r="13" spans="1:21" x14ac:dyDescent="0.2">
      <c r="A13" s="6" t="s">
        <v>21</v>
      </c>
      <c r="B13" s="7" t="s">
        <v>22</v>
      </c>
      <c r="C13" s="8" t="s">
        <v>20</v>
      </c>
      <c r="D13" s="9" t="s">
        <v>23</v>
      </c>
      <c r="E13" s="6"/>
      <c r="F13" s="8" t="s">
        <v>24</v>
      </c>
      <c r="G13" s="9" t="s">
        <v>23</v>
      </c>
      <c r="H13" s="6"/>
      <c r="I13" s="8" t="s">
        <v>20</v>
      </c>
      <c r="J13" s="11" t="s">
        <v>23</v>
      </c>
      <c r="K13" s="6"/>
      <c r="L13" s="8" t="s">
        <v>20</v>
      </c>
      <c r="M13" s="11" t="s">
        <v>23</v>
      </c>
      <c r="N13" s="6"/>
      <c r="O13" s="10" t="s">
        <v>25</v>
      </c>
      <c r="P13" s="10"/>
      <c r="Q13" s="6"/>
      <c r="R13" s="10" t="s">
        <v>26</v>
      </c>
      <c r="S13" s="6"/>
      <c r="T13" s="10" t="s">
        <v>27</v>
      </c>
      <c r="U13" s="10"/>
    </row>
    <row r="14" spans="1:21" x14ac:dyDescent="0.2">
      <c r="B14" t="s">
        <v>0</v>
      </c>
    </row>
    <row r="15" spans="1:21" x14ac:dyDescent="0.2">
      <c r="A15" s="22" t="s">
        <v>84</v>
      </c>
      <c r="B15" s="15" t="s">
        <v>31</v>
      </c>
      <c r="C15" s="14">
        <v>12</v>
      </c>
      <c r="D15" s="21">
        <f>C15/R15</f>
        <v>0.38709677419354838</v>
      </c>
      <c r="E15" s="14"/>
      <c r="F15" s="14">
        <v>6</v>
      </c>
      <c r="G15" s="21">
        <f>F15/R15</f>
        <v>0.19354838709677419</v>
      </c>
      <c r="H15" s="14"/>
      <c r="I15" s="14">
        <v>6</v>
      </c>
      <c r="J15" s="21">
        <f>I15/R15</f>
        <v>0.19354838709677419</v>
      </c>
      <c r="K15" s="14"/>
      <c r="L15" s="14">
        <v>24</v>
      </c>
      <c r="M15" s="21">
        <f>L15/R15</f>
        <v>0.77419354838709675</v>
      </c>
      <c r="N15" s="14"/>
      <c r="O15" s="14">
        <v>0</v>
      </c>
      <c r="P15" s="14"/>
      <c r="Q15" s="14"/>
      <c r="R15" s="14">
        <v>31</v>
      </c>
      <c r="S15" s="14"/>
      <c r="T15" s="13">
        <v>18</v>
      </c>
    </row>
    <row r="16" spans="1:21" x14ac:dyDescent="0.2">
      <c r="A16" s="15">
        <v>90701</v>
      </c>
      <c r="B16" s="15" t="s">
        <v>85</v>
      </c>
      <c r="C16" s="14">
        <v>9</v>
      </c>
      <c r="D16" s="21">
        <f>C16/R16</f>
        <v>0.42857142857142855</v>
      </c>
      <c r="E16" s="14"/>
      <c r="F16" s="14">
        <v>2</v>
      </c>
      <c r="G16" s="21">
        <f>F16/R16</f>
        <v>9.5238095238095233E-2</v>
      </c>
      <c r="H16" s="14"/>
      <c r="I16" s="14">
        <v>4</v>
      </c>
      <c r="J16" s="21">
        <f>I16/R16</f>
        <v>0.19047619047619047</v>
      </c>
      <c r="K16" s="14"/>
      <c r="L16" s="14">
        <v>15</v>
      </c>
      <c r="M16" s="21">
        <f>L16/R16</f>
        <v>0.7142857142857143</v>
      </c>
      <c r="N16" s="14"/>
      <c r="O16" s="14">
        <v>0</v>
      </c>
      <c r="P16" s="14"/>
      <c r="Q16" s="14"/>
      <c r="R16" s="14">
        <v>21</v>
      </c>
      <c r="S16" s="14"/>
      <c r="T16" s="13">
        <v>13</v>
      </c>
    </row>
    <row r="17" spans="1:20" x14ac:dyDescent="0.2">
      <c r="A17" s="15">
        <v>90702</v>
      </c>
      <c r="B17" s="15" t="s">
        <v>32</v>
      </c>
      <c r="C17" s="14">
        <v>3</v>
      </c>
      <c r="D17" s="21">
        <f>C17/R17</f>
        <v>0.3</v>
      </c>
      <c r="E17" s="14"/>
      <c r="F17" s="14">
        <v>4</v>
      </c>
      <c r="G17" s="21">
        <f>F17/R17</f>
        <v>0.4</v>
      </c>
      <c r="H17" s="14"/>
      <c r="I17" s="14">
        <v>2</v>
      </c>
      <c r="J17" s="21">
        <f>I17/R17</f>
        <v>0.2</v>
      </c>
      <c r="K17" s="14"/>
      <c r="L17" s="14">
        <v>9</v>
      </c>
      <c r="M17" s="21">
        <f>L17/R17</f>
        <v>0.9</v>
      </c>
      <c r="N17" s="14"/>
      <c r="O17" s="14">
        <v>0</v>
      </c>
      <c r="P17" s="14"/>
      <c r="Q17" s="14"/>
      <c r="R17" s="14">
        <v>10</v>
      </c>
      <c r="S17" s="14"/>
      <c r="T17" s="13">
        <v>5</v>
      </c>
    </row>
    <row r="18" spans="1:20" x14ac:dyDescent="0.2">
      <c r="A18" s="19"/>
      <c r="B18" s="19"/>
      <c r="C18" s="14"/>
      <c r="D18" s="21"/>
      <c r="E18" s="14"/>
      <c r="F18" s="14"/>
      <c r="G18" s="21"/>
      <c r="H18" s="14"/>
      <c r="I18" s="14"/>
      <c r="J18" s="21"/>
      <c r="K18" s="14"/>
      <c r="L18" s="14"/>
      <c r="M18" s="21"/>
      <c r="N18" s="14"/>
      <c r="O18" s="14"/>
      <c r="P18" s="14"/>
      <c r="Q18" s="14"/>
      <c r="R18" s="14"/>
      <c r="S18" s="14"/>
      <c r="T18" s="13"/>
    </row>
    <row r="19" spans="1:20" x14ac:dyDescent="0.2">
      <c r="A19" s="15">
        <v>1002</v>
      </c>
      <c r="B19" s="19" t="s">
        <v>86</v>
      </c>
      <c r="C19" s="14">
        <v>7</v>
      </c>
      <c r="D19" s="21">
        <f>C19/R19</f>
        <v>0.36842105263157893</v>
      </c>
      <c r="E19" s="14"/>
      <c r="F19" s="14">
        <v>1</v>
      </c>
      <c r="G19" s="21">
        <f>F19/R19</f>
        <v>5.2631578947368418E-2</v>
      </c>
      <c r="H19" s="14"/>
      <c r="I19" s="14">
        <v>9</v>
      </c>
      <c r="J19" s="21">
        <f>I19/R19</f>
        <v>0.47368421052631576</v>
      </c>
      <c r="K19" s="14"/>
      <c r="L19" s="14">
        <v>17</v>
      </c>
      <c r="M19" s="21">
        <f>L19/R19</f>
        <v>0.89473684210526316</v>
      </c>
      <c r="N19" s="14"/>
      <c r="O19" s="14">
        <v>0</v>
      </c>
      <c r="P19" s="14"/>
      <c r="Q19" s="14"/>
      <c r="R19" s="14">
        <v>19</v>
      </c>
      <c r="S19" s="14"/>
      <c r="T19" s="13">
        <v>16</v>
      </c>
    </row>
    <row r="20" spans="1:20" x14ac:dyDescent="0.2">
      <c r="A20" s="15">
        <v>100202</v>
      </c>
      <c r="B20" s="19" t="s">
        <v>87</v>
      </c>
      <c r="C20" s="14">
        <v>7</v>
      </c>
      <c r="D20" s="21">
        <f>C20/R20</f>
        <v>0.36842105263157893</v>
      </c>
      <c r="E20" s="14"/>
      <c r="F20" s="14">
        <v>1</v>
      </c>
      <c r="G20" s="21">
        <f>F20/R20</f>
        <v>5.2631578947368418E-2</v>
      </c>
      <c r="H20" s="14"/>
      <c r="I20" s="14">
        <v>9</v>
      </c>
      <c r="J20" s="21">
        <f>I20/R20</f>
        <v>0.47368421052631576</v>
      </c>
      <c r="K20" s="14"/>
      <c r="L20" s="14">
        <v>17</v>
      </c>
      <c r="M20" s="21">
        <f>L20/R20</f>
        <v>0.89473684210526316</v>
      </c>
      <c r="N20" s="14"/>
      <c r="O20" s="14">
        <v>0</v>
      </c>
      <c r="P20" s="14"/>
      <c r="Q20" s="14"/>
      <c r="R20" s="14">
        <v>19</v>
      </c>
      <c r="S20" s="14"/>
      <c r="T20" s="13">
        <v>16</v>
      </c>
    </row>
    <row r="21" spans="1:20" x14ac:dyDescent="0.2">
      <c r="A21" s="19"/>
      <c r="B21" s="19"/>
      <c r="C21" s="14"/>
      <c r="D21" s="21"/>
      <c r="E21" s="14"/>
      <c r="F21" s="14"/>
      <c r="G21" s="21"/>
      <c r="H21" s="14"/>
      <c r="I21" s="14"/>
      <c r="J21" s="21"/>
      <c r="K21" s="14"/>
      <c r="L21" s="14"/>
      <c r="M21" s="21"/>
      <c r="N21" s="14"/>
      <c r="O21" s="14"/>
      <c r="P21" s="14"/>
      <c r="Q21" s="14"/>
      <c r="R21" s="14"/>
      <c r="S21" s="14"/>
      <c r="T21" s="13"/>
    </row>
    <row r="22" spans="1:20" x14ac:dyDescent="0.2">
      <c r="A22" s="15">
        <v>1003</v>
      </c>
      <c r="B22" s="15" t="s">
        <v>33</v>
      </c>
      <c r="C22" s="14">
        <v>14</v>
      </c>
      <c r="D22" s="21">
        <f>C22/R22</f>
        <v>0.41176470588235292</v>
      </c>
      <c r="E22" s="14"/>
      <c r="F22" s="14">
        <v>3</v>
      </c>
      <c r="G22" s="21">
        <f>F22/R22</f>
        <v>8.8235294117647065E-2</v>
      </c>
      <c r="H22" s="14"/>
      <c r="I22" s="14">
        <v>10</v>
      </c>
      <c r="J22" s="21">
        <f>I22/R22</f>
        <v>0.29411764705882354</v>
      </c>
      <c r="K22" s="14"/>
      <c r="L22" s="14">
        <v>27</v>
      </c>
      <c r="M22" s="21">
        <f>L22/R22</f>
        <v>0.79411764705882348</v>
      </c>
      <c r="N22" s="14"/>
      <c r="O22" s="14">
        <v>1</v>
      </c>
      <c r="P22" s="14"/>
      <c r="Q22" s="14"/>
      <c r="R22" s="14">
        <v>34</v>
      </c>
      <c r="S22" s="14"/>
      <c r="T22" s="13">
        <v>25</v>
      </c>
    </row>
    <row r="23" spans="1:20" x14ac:dyDescent="0.2">
      <c r="A23" s="15">
        <v>100303</v>
      </c>
      <c r="B23" s="15" t="s">
        <v>34</v>
      </c>
      <c r="C23" s="14">
        <v>6</v>
      </c>
      <c r="D23" s="21">
        <f>C23/R23</f>
        <v>0.42857142857142855</v>
      </c>
      <c r="E23" s="14"/>
      <c r="F23" s="14">
        <v>0</v>
      </c>
      <c r="G23" s="21">
        <f>F23/R23</f>
        <v>0</v>
      </c>
      <c r="H23" s="14"/>
      <c r="I23" s="14">
        <v>3</v>
      </c>
      <c r="J23" s="21">
        <f>I23/R23</f>
        <v>0.21428571428571427</v>
      </c>
      <c r="K23" s="14"/>
      <c r="L23" s="14">
        <v>9</v>
      </c>
      <c r="M23" s="21">
        <f>L23/R23</f>
        <v>0.6428571428571429</v>
      </c>
      <c r="N23" s="14"/>
      <c r="O23" s="14">
        <v>1</v>
      </c>
      <c r="P23" s="14"/>
      <c r="Q23" s="14"/>
      <c r="R23" s="14">
        <v>14</v>
      </c>
      <c r="S23" s="14"/>
      <c r="T23" s="13">
        <v>10</v>
      </c>
    </row>
    <row r="24" spans="1:20" x14ac:dyDescent="0.2">
      <c r="A24" s="15">
        <v>100304</v>
      </c>
      <c r="B24" s="15" t="s">
        <v>35</v>
      </c>
      <c r="C24" s="14">
        <v>8</v>
      </c>
      <c r="D24" s="21">
        <f>C24/R24</f>
        <v>0.4</v>
      </c>
      <c r="E24" s="14"/>
      <c r="F24" s="14">
        <v>3</v>
      </c>
      <c r="G24" s="21">
        <f>F24/R24</f>
        <v>0.15</v>
      </c>
      <c r="H24" s="14"/>
      <c r="I24" s="14">
        <v>7</v>
      </c>
      <c r="J24" s="21">
        <f>I24/R24</f>
        <v>0.35</v>
      </c>
      <c r="K24" s="14"/>
      <c r="L24" s="14">
        <v>18</v>
      </c>
      <c r="M24" s="21">
        <f>L24/R24</f>
        <v>0.9</v>
      </c>
      <c r="N24" s="14"/>
      <c r="O24" s="14">
        <v>0</v>
      </c>
      <c r="P24" s="14"/>
      <c r="Q24" s="14"/>
      <c r="R24" s="14">
        <v>20</v>
      </c>
      <c r="S24" s="14"/>
      <c r="T24" s="13">
        <v>15</v>
      </c>
    </row>
    <row r="25" spans="1:20" x14ac:dyDescent="0.2">
      <c r="A25" s="15"/>
      <c r="B25" s="15"/>
      <c r="C25" s="14"/>
      <c r="D25" s="21"/>
      <c r="E25" s="14"/>
      <c r="F25" s="14"/>
      <c r="G25" s="21"/>
      <c r="H25" s="14"/>
      <c r="I25" s="14"/>
      <c r="J25" s="21"/>
      <c r="K25" s="14"/>
      <c r="L25" s="14"/>
      <c r="M25" s="21"/>
      <c r="N25" s="14"/>
      <c r="O25" s="14"/>
      <c r="P25" s="14"/>
      <c r="Q25" s="14"/>
      <c r="R25" s="14"/>
      <c r="S25" s="14"/>
      <c r="T25" s="13"/>
    </row>
    <row r="26" spans="1:20" x14ac:dyDescent="0.2">
      <c r="A26" s="15">
        <v>1101</v>
      </c>
      <c r="B26" s="15" t="s">
        <v>36</v>
      </c>
      <c r="C26" s="14">
        <v>20</v>
      </c>
      <c r="D26" s="21">
        <f>C26/R26</f>
        <v>0.45454545454545453</v>
      </c>
      <c r="E26" s="14"/>
      <c r="F26" s="14">
        <v>4</v>
      </c>
      <c r="G26" s="21">
        <f>F26/R26</f>
        <v>9.0909090909090912E-2</v>
      </c>
      <c r="H26" s="14"/>
      <c r="I26" s="14">
        <v>8</v>
      </c>
      <c r="J26" s="21">
        <f>I26/R26</f>
        <v>0.18181818181818182</v>
      </c>
      <c r="K26" s="14"/>
      <c r="L26" s="14">
        <v>32</v>
      </c>
      <c r="M26" s="21">
        <f>L26/R26</f>
        <v>0.72727272727272729</v>
      </c>
      <c r="N26" s="14"/>
      <c r="O26" s="14">
        <v>3</v>
      </c>
      <c r="P26" s="14"/>
      <c r="Q26" s="14"/>
      <c r="R26" s="14">
        <v>44</v>
      </c>
      <c r="S26" s="14"/>
      <c r="T26" s="13">
        <v>31</v>
      </c>
    </row>
    <row r="27" spans="1:20" x14ac:dyDescent="0.2">
      <c r="A27" s="15">
        <v>110101</v>
      </c>
      <c r="B27" s="19" t="s">
        <v>88</v>
      </c>
      <c r="C27" s="14">
        <v>1</v>
      </c>
      <c r="D27" s="21">
        <f>C27/R27</f>
        <v>0.5</v>
      </c>
      <c r="E27" s="14"/>
      <c r="F27" s="14">
        <v>1</v>
      </c>
      <c r="G27" s="21">
        <f>F27/R27</f>
        <v>0.5</v>
      </c>
      <c r="H27" s="14"/>
      <c r="I27" s="14">
        <v>0</v>
      </c>
      <c r="J27" s="21">
        <f>I27/R27</f>
        <v>0</v>
      </c>
      <c r="K27" s="14"/>
      <c r="L27" s="14">
        <v>2</v>
      </c>
      <c r="M27" s="21">
        <f>L27/R27</f>
        <v>1</v>
      </c>
      <c r="N27" s="14"/>
      <c r="O27" s="14">
        <v>0</v>
      </c>
      <c r="P27" s="14"/>
      <c r="Q27" s="14"/>
      <c r="R27" s="14">
        <v>2</v>
      </c>
      <c r="S27" s="14"/>
      <c r="T27" s="13">
        <v>1</v>
      </c>
    </row>
    <row r="28" spans="1:20" x14ac:dyDescent="0.2">
      <c r="A28" s="15">
        <v>110103</v>
      </c>
      <c r="B28" s="15" t="s">
        <v>37</v>
      </c>
      <c r="C28" s="14">
        <v>19</v>
      </c>
      <c r="D28" s="21">
        <f>C28/R28</f>
        <v>0.45238095238095238</v>
      </c>
      <c r="E28" s="14"/>
      <c r="F28" s="14">
        <v>3</v>
      </c>
      <c r="G28" s="21">
        <f>F28/R28</f>
        <v>7.1428571428571425E-2</v>
      </c>
      <c r="H28" s="14"/>
      <c r="I28" s="14">
        <v>8</v>
      </c>
      <c r="J28" s="21">
        <f>I28/R28</f>
        <v>0.19047619047619047</v>
      </c>
      <c r="K28" s="14"/>
      <c r="L28" s="14">
        <v>30</v>
      </c>
      <c r="M28" s="21">
        <f>L28/R28</f>
        <v>0.7142857142857143</v>
      </c>
      <c r="N28" s="14"/>
      <c r="O28" s="14">
        <v>3</v>
      </c>
      <c r="P28" s="14"/>
      <c r="Q28" s="14"/>
      <c r="R28" s="14">
        <v>42</v>
      </c>
      <c r="S28" s="14"/>
      <c r="T28" s="13">
        <v>30</v>
      </c>
    </row>
    <row r="29" spans="1:20" x14ac:dyDescent="0.2">
      <c r="A29" s="15"/>
      <c r="B29" s="15"/>
      <c r="C29" s="14"/>
      <c r="D29" s="21"/>
      <c r="E29" s="14"/>
      <c r="F29" s="14"/>
      <c r="G29" s="21"/>
      <c r="H29" s="14"/>
      <c r="I29" s="14"/>
      <c r="J29" s="21"/>
      <c r="K29" s="14"/>
      <c r="L29" s="14"/>
      <c r="M29" s="21"/>
      <c r="N29" s="14"/>
      <c r="O29" s="14"/>
      <c r="P29" s="14"/>
      <c r="Q29" s="14"/>
      <c r="R29" s="14"/>
      <c r="S29" s="14"/>
      <c r="T29" s="13"/>
    </row>
    <row r="30" spans="1:20" x14ac:dyDescent="0.2">
      <c r="A30" s="15">
        <v>1102</v>
      </c>
      <c r="B30" s="15" t="s">
        <v>38</v>
      </c>
      <c r="C30" s="14">
        <v>35</v>
      </c>
      <c r="D30" s="21">
        <f>C30/R30</f>
        <v>0.57377049180327866</v>
      </c>
      <c r="E30" s="14"/>
      <c r="F30" s="14">
        <v>6</v>
      </c>
      <c r="G30" s="21">
        <f>F30/R30</f>
        <v>9.8360655737704916E-2</v>
      </c>
      <c r="H30" s="14"/>
      <c r="I30" s="14">
        <v>13</v>
      </c>
      <c r="J30" s="21">
        <f>I30/R30</f>
        <v>0.21311475409836064</v>
      </c>
      <c r="K30" s="14"/>
      <c r="L30" s="14">
        <v>54</v>
      </c>
      <c r="M30" s="21">
        <f>L30/R30</f>
        <v>0.88524590163934425</v>
      </c>
      <c r="N30" s="14"/>
      <c r="O30" s="14">
        <v>0</v>
      </c>
      <c r="P30" s="14"/>
      <c r="Q30" s="14"/>
      <c r="R30" s="14">
        <v>61</v>
      </c>
      <c r="S30" s="14"/>
      <c r="T30" s="13">
        <v>48</v>
      </c>
    </row>
    <row r="31" spans="1:20" x14ac:dyDescent="0.2">
      <c r="A31" s="15">
        <v>110201</v>
      </c>
      <c r="B31" s="15" t="s">
        <v>39</v>
      </c>
      <c r="C31" s="14">
        <v>26</v>
      </c>
      <c r="D31" s="21">
        <f>C31/R31</f>
        <v>0.60465116279069764</v>
      </c>
      <c r="E31" s="14"/>
      <c r="F31" s="14">
        <v>3</v>
      </c>
      <c r="G31" s="21">
        <f>F31/R31</f>
        <v>6.9767441860465115E-2</v>
      </c>
      <c r="H31" s="14"/>
      <c r="I31" s="14">
        <v>9</v>
      </c>
      <c r="J31" s="21">
        <f>I31/R31</f>
        <v>0.20930232558139536</v>
      </c>
      <c r="K31" s="14"/>
      <c r="L31" s="14">
        <v>38</v>
      </c>
      <c r="M31" s="21">
        <f>L31/R31</f>
        <v>0.88372093023255816</v>
      </c>
      <c r="N31" s="14"/>
      <c r="O31" s="14">
        <v>0</v>
      </c>
      <c r="P31" s="14"/>
      <c r="Q31" s="14"/>
      <c r="R31" s="14">
        <v>43</v>
      </c>
      <c r="S31" s="14"/>
      <c r="T31" s="13">
        <v>35</v>
      </c>
    </row>
    <row r="32" spans="1:20" x14ac:dyDescent="0.2">
      <c r="A32" s="15">
        <v>110202</v>
      </c>
      <c r="B32" s="15" t="s">
        <v>40</v>
      </c>
      <c r="C32" s="14">
        <v>9</v>
      </c>
      <c r="D32" s="21">
        <f>C32/R32</f>
        <v>0.5</v>
      </c>
      <c r="E32" s="14"/>
      <c r="F32" s="14">
        <v>3</v>
      </c>
      <c r="G32" s="21">
        <f>F32/R32</f>
        <v>0.16666666666666666</v>
      </c>
      <c r="H32" s="14"/>
      <c r="I32" s="14">
        <v>4</v>
      </c>
      <c r="J32" s="21">
        <f>I32/R32</f>
        <v>0.22222222222222221</v>
      </c>
      <c r="K32" s="14"/>
      <c r="L32" s="14">
        <v>16</v>
      </c>
      <c r="M32" s="21">
        <f>L32/R32</f>
        <v>0.88888888888888884</v>
      </c>
      <c r="N32" s="14"/>
      <c r="O32" s="14">
        <v>0</v>
      </c>
      <c r="P32" s="14"/>
      <c r="Q32" s="14"/>
      <c r="R32" s="14">
        <v>18</v>
      </c>
      <c r="S32" s="14"/>
      <c r="T32" s="13">
        <v>13</v>
      </c>
    </row>
    <row r="33" spans="1:20" x14ac:dyDescent="0.2">
      <c r="A33" s="15"/>
      <c r="B33" s="15"/>
      <c r="C33" s="14"/>
      <c r="D33" s="21"/>
      <c r="E33" s="14"/>
      <c r="F33" s="14"/>
      <c r="G33" s="21"/>
      <c r="H33" s="14"/>
      <c r="I33" s="14"/>
      <c r="J33" s="21"/>
      <c r="K33" s="14"/>
      <c r="L33" s="14"/>
      <c r="M33" s="21"/>
      <c r="N33" s="14"/>
      <c r="O33" s="14"/>
      <c r="P33" s="14"/>
      <c r="Q33" s="14"/>
      <c r="R33" s="14"/>
      <c r="S33" s="14"/>
      <c r="T33" s="13"/>
    </row>
    <row r="34" spans="1:20" x14ac:dyDescent="0.2">
      <c r="A34" s="15">
        <v>1104</v>
      </c>
      <c r="B34" s="15" t="s">
        <v>41</v>
      </c>
      <c r="C34" s="14">
        <v>43</v>
      </c>
      <c r="D34" s="21">
        <f>C34/R34</f>
        <v>0.41346153846153844</v>
      </c>
      <c r="E34" s="14"/>
      <c r="F34" s="14">
        <v>12</v>
      </c>
      <c r="G34" s="21">
        <f>F34/R34</f>
        <v>0.11538461538461539</v>
      </c>
      <c r="H34" s="14"/>
      <c r="I34" s="14">
        <v>24</v>
      </c>
      <c r="J34" s="21">
        <f>I34/R34</f>
        <v>0.23076923076923078</v>
      </c>
      <c r="K34" s="14"/>
      <c r="L34" s="14">
        <v>79</v>
      </c>
      <c r="M34" s="21">
        <f>L34/R34</f>
        <v>0.75961538461538458</v>
      </c>
      <c r="N34" s="14"/>
      <c r="O34" s="14">
        <v>12</v>
      </c>
      <c r="P34" s="14"/>
      <c r="Q34" s="14"/>
      <c r="R34" s="14">
        <v>104</v>
      </c>
      <c r="S34" s="14"/>
      <c r="T34" s="13">
        <v>79</v>
      </c>
    </row>
    <row r="35" spans="1:20" x14ac:dyDescent="0.2">
      <c r="A35" s="15">
        <v>110401</v>
      </c>
      <c r="B35" s="15" t="s">
        <v>42</v>
      </c>
      <c r="C35" s="14">
        <v>43</v>
      </c>
      <c r="D35" s="21">
        <f>C35/R35</f>
        <v>0.41346153846153844</v>
      </c>
      <c r="E35" s="14"/>
      <c r="F35" s="14">
        <v>12</v>
      </c>
      <c r="G35" s="21">
        <f>F35/R35</f>
        <v>0.11538461538461539</v>
      </c>
      <c r="H35" s="14"/>
      <c r="I35" s="14">
        <v>24</v>
      </c>
      <c r="J35" s="21">
        <f>I35/R35</f>
        <v>0.23076923076923078</v>
      </c>
      <c r="K35" s="14"/>
      <c r="L35" s="14">
        <v>79</v>
      </c>
      <c r="M35" s="21">
        <f>L35/R35</f>
        <v>0.75961538461538458</v>
      </c>
      <c r="N35" s="14"/>
      <c r="O35" s="14">
        <v>12</v>
      </c>
      <c r="P35" s="14"/>
      <c r="Q35" s="14"/>
      <c r="R35" s="14">
        <v>104</v>
      </c>
      <c r="S35" s="14"/>
      <c r="T35" s="13">
        <v>79</v>
      </c>
    </row>
    <row r="36" spans="1:20" x14ac:dyDescent="0.2">
      <c r="A36" s="15"/>
      <c r="B36" s="15"/>
      <c r="C36" s="14"/>
      <c r="D36" s="21"/>
      <c r="E36" s="14"/>
      <c r="F36" s="14"/>
      <c r="G36" s="21"/>
      <c r="H36" s="14"/>
      <c r="I36" s="14"/>
      <c r="J36" s="21"/>
      <c r="K36" s="14"/>
      <c r="L36" s="14"/>
      <c r="M36" s="21"/>
      <c r="N36" s="14"/>
      <c r="O36" s="14"/>
      <c r="P36" s="14"/>
      <c r="Q36" s="14"/>
      <c r="R36" s="14"/>
      <c r="S36" s="14"/>
      <c r="T36" s="13"/>
    </row>
    <row r="37" spans="1:20" x14ac:dyDescent="0.2">
      <c r="A37" s="15">
        <v>1106</v>
      </c>
      <c r="B37" s="15" t="s">
        <v>43</v>
      </c>
      <c r="C37" s="14">
        <v>11</v>
      </c>
      <c r="D37" s="21">
        <f>C37/R37</f>
        <v>0.52380952380952384</v>
      </c>
      <c r="E37" s="14"/>
      <c r="F37" s="14">
        <v>2</v>
      </c>
      <c r="G37" s="21">
        <f>F37/R37</f>
        <v>9.5238095238095233E-2</v>
      </c>
      <c r="H37" s="14"/>
      <c r="I37" s="14">
        <v>4</v>
      </c>
      <c r="J37" s="21">
        <f>I37/R37</f>
        <v>0.19047619047619047</v>
      </c>
      <c r="K37" s="14"/>
      <c r="L37" s="14">
        <v>17</v>
      </c>
      <c r="M37" s="21">
        <f>L37/R37</f>
        <v>0.80952380952380953</v>
      </c>
      <c r="N37" s="14"/>
      <c r="O37" s="14">
        <v>0</v>
      </c>
      <c r="P37" s="14"/>
      <c r="Q37" s="14"/>
      <c r="R37" s="14">
        <v>21</v>
      </c>
      <c r="S37" s="14"/>
      <c r="T37" s="13">
        <v>15</v>
      </c>
    </row>
    <row r="38" spans="1:20" x14ac:dyDescent="0.2">
      <c r="A38" s="15">
        <v>110601</v>
      </c>
      <c r="B38" s="15" t="s">
        <v>44</v>
      </c>
      <c r="C38" s="14">
        <v>11</v>
      </c>
      <c r="D38" s="21">
        <f>C38/R38</f>
        <v>0.52380952380952384</v>
      </c>
      <c r="E38" s="14"/>
      <c r="F38" s="14">
        <v>2</v>
      </c>
      <c r="G38" s="21">
        <f>F38/R38</f>
        <v>9.5238095238095233E-2</v>
      </c>
      <c r="H38" s="14"/>
      <c r="I38" s="14">
        <v>4</v>
      </c>
      <c r="J38" s="21">
        <f>I38/R38</f>
        <v>0.19047619047619047</v>
      </c>
      <c r="K38" s="14"/>
      <c r="L38" s="14">
        <v>17</v>
      </c>
      <c r="M38" s="21">
        <f>L38/R38</f>
        <v>0.80952380952380953</v>
      </c>
      <c r="N38" s="14"/>
      <c r="O38" s="14">
        <v>0</v>
      </c>
      <c r="P38" s="14"/>
      <c r="Q38" s="14"/>
      <c r="R38" s="14">
        <v>21</v>
      </c>
      <c r="S38" s="14"/>
      <c r="T38" s="13">
        <v>15</v>
      </c>
    </row>
    <row r="39" spans="1:20" x14ac:dyDescent="0.2">
      <c r="A39" s="15"/>
      <c r="B39" s="15"/>
      <c r="C39" s="14"/>
      <c r="D39" s="21"/>
      <c r="E39" s="14"/>
      <c r="F39" s="14"/>
      <c r="G39" s="21"/>
      <c r="H39" s="14"/>
      <c r="I39" s="14"/>
      <c r="J39" s="21"/>
      <c r="K39" s="14"/>
      <c r="L39" s="14"/>
      <c r="M39" s="21"/>
      <c r="N39" s="14"/>
      <c r="O39" s="14"/>
      <c r="P39" s="14"/>
      <c r="Q39" s="14"/>
      <c r="R39" s="14"/>
      <c r="S39" s="14"/>
      <c r="T39" s="13"/>
    </row>
    <row r="40" spans="1:20" x14ac:dyDescent="0.2">
      <c r="A40" s="15">
        <v>1108</v>
      </c>
      <c r="B40" s="15" t="s">
        <v>45</v>
      </c>
      <c r="C40" s="14">
        <v>26</v>
      </c>
      <c r="D40" s="21">
        <f>C40/R40</f>
        <v>0.4642857142857143</v>
      </c>
      <c r="E40" s="14"/>
      <c r="F40" s="14">
        <v>3</v>
      </c>
      <c r="G40" s="21">
        <f>F40/R40</f>
        <v>5.3571428571428568E-2</v>
      </c>
      <c r="H40" s="14"/>
      <c r="I40" s="14">
        <v>15</v>
      </c>
      <c r="J40" s="21">
        <f>I40/R40</f>
        <v>0.26785714285714285</v>
      </c>
      <c r="K40" s="14"/>
      <c r="L40" s="14">
        <v>44</v>
      </c>
      <c r="M40" s="21">
        <f>L40/R40</f>
        <v>0.7857142857142857</v>
      </c>
      <c r="N40" s="14"/>
      <c r="O40" s="14">
        <v>0</v>
      </c>
      <c r="P40" s="14"/>
      <c r="Q40" s="14"/>
      <c r="R40" s="14">
        <v>56</v>
      </c>
      <c r="S40" s="14"/>
      <c r="T40" s="13">
        <v>41</v>
      </c>
    </row>
    <row r="41" spans="1:20" x14ac:dyDescent="0.2">
      <c r="A41" s="15">
        <v>110801</v>
      </c>
      <c r="B41" s="15" t="s">
        <v>46</v>
      </c>
      <c r="C41" s="14">
        <v>22</v>
      </c>
      <c r="D41" s="21">
        <f>C41/R41</f>
        <v>0.48888888888888887</v>
      </c>
      <c r="E41" s="14"/>
      <c r="F41" s="14">
        <v>2</v>
      </c>
      <c r="G41" s="21">
        <f>F41/R41</f>
        <v>4.4444444444444446E-2</v>
      </c>
      <c r="H41" s="14"/>
      <c r="I41" s="14">
        <v>9</v>
      </c>
      <c r="J41" s="21">
        <f>I41/R41</f>
        <v>0.2</v>
      </c>
      <c r="K41" s="14"/>
      <c r="L41" s="14">
        <v>33</v>
      </c>
      <c r="M41" s="21">
        <f>L41/R41</f>
        <v>0.73333333333333328</v>
      </c>
      <c r="N41" s="14"/>
      <c r="O41" s="14">
        <v>0</v>
      </c>
      <c r="P41" s="14"/>
      <c r="Q41" s="14"/>
      <c r="R41" s="14">
        <v>45</v>
      </c>
      <c r="S41" s="14"/>
      <c r="T41" s="13">
        <v>31</v>
      </c>
    </row>
    <row r="42" spans="1:20" x14ac:dyDescent="0.2">
      <c r="A42" s="15">
        <v>110803</v>
      </c>
      <c r="B42" s="15" t="s">
        <v>89</v>
      </c>
      <c r="C42" s="14">
        <v>4</v>
      </c>
      <c r="D42" s="21">
        <f>C42/R42</f>
        <v>0.36363636363636365</v>
      </c>
      <c r="E42" s="14"/>
      <c r="F42" s="14">
        <v>1</v>
      </c>
      <c r="G42" s="21">
        <f>F42/R42</f>
        <v>9.0909090909090912E-2</v>
      </c>
      <c r="H42" s="14"/>
      <c r="I42" s="14">
        <v>6</v>
      </c>
      <c r="J42" s="21">
        <f>I42/R42</f>
        <v>0.54545454545454541</v>
      </c>
      <c r="K42" s="14"/>
      <c r="L42" s="14">
        <v>11</v>
      </c>
      <c r="M42" s="21">
        <f>L42/R42</f>
        <v>1</v>
      </c>
      <c r="N42" s="14"/>
      <c r="O42" s="14">
        <v>0</v>
      </c>
      <c r="P42" s="14"/>
      <c r="Q42" s="14"/>
      <c r="R42" s="14">
        <v>11</v>
      </c>
      <c r="S42" s="14"/>
      <c r="T42" s="13">
        <v>10</v>
      </c>
    </row>
    <row r="43" spans="1:20" x14ac:dyDescent="0.2">
      <c r="A43" s="15"/>
      <c r="B43" s="15"/>
      <c r="C43" s="14"/>
      <c r="D43" s="21"/>
      <c r="E43" s="14"/>
      <c r="F43" s="14"/>
      <c r="G43" s="21"/>
      <c r="H43" s="14"/>
      <c r="I43" s="14"/>
      <c r="J43" s="21"/>
      <c r="K43" s="14"/>
      <c r="L43" s="14"/>
      <c r="M43" s="21"/>
      <c r="N43" s="14"/>
      <c r="O43" s="14"/>
      <c r="P43" s="14"/>
      <c r="Q43" s="14"/>
      <c r="R43" s="14"/>
      <c r="S43" s="14"/>
      <c r="T43" s="13"/>
    </row>
    <row r="44" spans="1:20" x14ac:dyDescent="0.2">
      <c r="A44" s="15">
        <v>1109</v>
      </c>
      <c r="B44" s="15" t="s">
        <v>47</v>
      </c>
      <c r="C44" s="14">
        <v>101</v>
      </c>
      <c r="D44" s="21">
        <f>C44/R44</f>
        <v>0.60119047619047616</v>
      </c>
      <c r="E44" s="14"/>
      <c r="F44" s="14">
        <v>19</v>
      </c>
      <c r="G44" s="21">
        <f>F44/R44</f>
        <v>0.1130952380952381</v>
      </c>
      <c r="H44" s="14"/>
      <c r="I44" s="14">
        <v>32</v>
      </c>
      <c r="J44" s="21">
        <f>I44/R44</f>
        <v>0.19047619047619047</v>
      </c>
      <c r="K44" s="14"/>
      <c r="L44" s="14">
        <v>152</v>
      </c>
      <c r="M44" s="21">
        <f>L44/R44</f>
        <v>0.90476190476190477</v>
      </c>
      <c r="N44" s="14"/>
      <c r="O44" s="14">
        <v>0</v>
      </c>
      <c r="P44" s="14"/>
      <c r="Q44" s="14"/>
      <c r="R44" s="14">
        <v>168</v>
      </c>
      <c r="S44" s="14"/>
      <c r="T44" s="13">
        <v>133</v>
      </c>
    </row>
    <row r="45" spans="1:20" x14ac:dyDescent="0.2">
      <c r="A45" s="15">
        <v>110901</v>
      </c>
      <c r="B45" s="15" t="s">
        <v>48</v>
      </c>
      <c r="C45" s="14">
        <v>101</v>
      </c>
      <c r="D45" s="21">
        <f>C45/R45</f>
        <v>0.60119047619047616</v>
      </c>
      <c r="E45" s="14"/>
      <c r="F45" s="14">
        <v>19</v>
      </c>
      <c r="G45" s="21">
        <f>F45/R45</f>
        <v>0.1130952380952381</v>
      </c>
      <c r="H45" s="14"/>
      <c r="I45" s="14">
        <v>32</v>
      </c>
      <c r="J45" s="21">
        <f>I45/R45</f>
        <v>0.19047619047619047</v>
      </c>
      <c r="K45" s="14"/>
      <c r="L45" s="14">
        <v>152</v>
      </c>
      <c r="M45" s="21">
        <f>L45/R45</f>
        <v>0.90476190476190477</v>
      </c>
      <c r="N45" s="14"/>
      <c r="O45" s="14">
        <v>0</v>
      </c>
      <c r="P45" s="14"/>
      <c r="Q45" s="14"/>
      <c r="R45" s="14">
        <v>168</v>
      </c>
      <c r="S45" s="14"/>
      <c r="T45" s="13">
        <v>133</v>
      </c>
    </row>
    <row r="46" spans="1:20" x14ac:dyDescent="0.2">
      <c r="A46" s="15"/>
      <c r="B46" s="15"/>
      <c r="C46" s="14"/>
      <c r="D46" s="21"/>
      <c r="E46" s="14"/>
      <c r="F46" s="14"/>
      <c r="G46" s="21"/>
      <c r="H46" s="14"/>
      <c r="I46" s="14"/>
      <c r="J46" s="21"/>
      <c r="K46" s="14"/>
      <c r="L46" s="14"/>
      <c r="M46" s="21"/>
      <c r="N46" s="14"/>
      <c r="O46" s="14"/>
      <c r="P46" s="14"/>
      <c r="Q46" s="14"/>
      <c r="R46" s="14"/>
      <c r="S46" s="14"/>
      <c r="T46" s="13"/>
    </row>
    <row r="47" spans="1:20" x14ac:dyDescent="0.2">
      <c r="A47" s="15">
        <v>1110</v>
      </c>
      <c r="B47" s="15" t="s">
        <v>49</v>
      </c>
      <c r="C47" s="14">
        <v>69</v>
      </c>
      <c r="D47" s="21">
        <f>C47/R47</f>
        <v>0.49640287769784175</v>
      </c>
      <c r="E47" s="14"/>
      <c r="F47" s="14">
        <v>9</v>
      </c>
      <c r="G47" s="21">
        <f>F47/R47</f>
        <v>6.4748201438848921E-2</v>
      </c>
      <c r="H47" s="14"/>
      <c r="I47" s="14">
        <v>38</v>
      </c>
      <c r="J47" s="21">
        <f>I47/R47</f>
        <v>0.2733812949640288</v>
      </c>
      <c r="K47" s="14"/>
      <c r="L47" s="14">
        <v>116</v>
      </c>
      <c r="M47" s="21">
        <f>L47/R47</f>
        <v>0.83453237410071945</v>
      </c>
      <c r="N47" s="14"/>
      <c r="O47" s="14">
        <v>0</v>
      </c>
      <c r="P47" s="14"/>
      <c r="Q47" s="14"/>
      <c r="R47" s="14">
        <v>139</v>
      </c>
      <c r="S47" s="14"/>
      <c r="T47" s="13">
        <v>107</v>
      </c>
    </row>
    <row r="48" spans="1:20" x14ac:dyDescent="0.2">
      <c r="A48" s="15">
        <v>111001</v>
      </c>
      <c r="B48" s="15" t="s">
        <v>50</v>
      </c>
      <c r="C48" s="14">
        <v>13</v>
      </c>
      <c r="D48" s="21">
        <f>C48/R48</f>
        <v>0.44827586206896552</v>
      </c>
      <c r="E48" s="14"/>
      <c r="F48" s="14">
        <v>2</v>
      </c>
      <c r="G48" s="21">
        <f>F48/R48</f>
        <v>6.8965517241379309E-2</v>
      </c>
      <c r="H48" s="14"/>
      <c r="I48" s="14">
        <v>6</v>
      </c>
      <c r="J48" s="21">
        <f>I48/R48</f>
        <v>0.20689655172413793</v>
      </c>
      <c r="K48" s="14"/>
      <c r="L48" s="14">
        <v>21</v>
      </c>
      <c r="M48" s="21">
        <f>L48/R48</f>
        <v>0.72413793103448276</v>
      </c>
      <c r="N48" s="14"/>
      <c r="O48" s="14">
        <v>0</v>
      </c>
      <c r="P48" s="14"/>
      <c r="Q48" s="14"/>
      <c r="R48" s="14">
        <v>29</v>
      </c>
      <c r="S48" s="14"/>
      <c r="T48" s="13">
        <v>19</v>
      </c>
    </row>
    <row r="49" spans="1:20" x14ac:dyDescent="0.2">
      <c r="A49" s="15">
        <v>111002</v>
      </c>
      <c r="B49" s="15" t="s">
        <v>51</v>
      </c>
      <c r="C49" s="14">
        <v>39</v>
      </c>
      <c r="D49" s="21">
        <f>C49/R49</f>
        <v>0.52</v>
      </c>
      <c r="E49" s="14"/>
      <c r="F49" s="14">
        <v>4</v>
      </c>
      <c r="G49" s="21">
        <f>F49/R49</f>
        <v>5.3333333333333337E-2</v>
      </c>
      <c r="H49" s="14"/>
      <c r="I49" s="14">
        <v>21</v>
      </c>
      <c r="J49" s="21">
        <f>I49/R49</f>
        <v>0.28000000000000003</v>
      </c>
      <c r="K49" s="14"/>
      <c r="L49" s="14">
        <v>64</v>
      </c>
      <c r="M49" s="21">
        <f>L49/R49</f>
        <v>0.85333333333333339</v>
      </c>
      <c r="N49" s="14"/>
      <c r="O49" s="14">
        <v>0</v>
      </c>
      <c r="P49" s="14"/>
      <c r="Q49" s="14"/>
      <c r="R49" s="14">
        <v>75</v>
      </c>
      <c r="S49" s="14"/>
      <c r="T49" s="13">
        <v>60</v>
      </c>
    </row>
    <row r="50" spans="1:20" x14ac:dyDescent="0.2">
      <c r="A50" s="15">
        <v>111003</v>
      </c>
      <c r="B50" s="15" t="s">
        <v>52</v>
      </c>
      <c r="C50" s="14">
        <v>17</v>
      </c>
      <c r="D50" s="21">
        <f>C50/R50</f>
        <v>0.48571428571428571</v>
      </c>
      <c r="E50" s="14"/>
      <c r="F50" s="14">
        <v>3</v>
      </c>
      <c r="G50" s="21">
        <f>F50/R50</f>
        <v>8.5714285714285715E-2</v>
      </c>
      <c r="H50" s="14"/>
      <c r="I50" s="14">
        <v>11</v>
      </c>
      <c r="J50" s="21">
        <f>I50/R50</f>
        <v>0.31428571428571428</v>
      </c>
      <c r="K50" s="14"/>
      <c r="L50" s="14">
        <v>31</v>
      </c>
      <c r="M50" s="21">
        <f>L50/R50</f>
        <v>0.88571428571428568</v>
      </c>
      <c r="N50" s="14"/>
      <c r="O50" s="14">
        <v>0</v>
      </c>
      <c r="P50" s="14"/>
      <c r="Q50" s="14"/>
      <c r="R50" s="14">
        <v>35</v>
      </c>
      <c r="S50" s="14"/>
      <c r="T50" s="13">
        <v>28</v>
      </c>
    </row>
    <row r="51" spans="1:20" x14ac:dyDescent="0.2">
      <c r="A51" s="15"/>
      <c r="B51" s="15"/>
      <c r="C51" s="14"/>
      <c r="D51" s="21"/>
      <c r="E51" s="14"/>
      <c r="F51" s="14"/>
      <c r="G51" s="21"/>
      <c r="H51" s="14"/>
      <c r="I51" s="14"/>
      <c r="J51" s="21"/>
      <c r="K51" s="14"/>
      <c r="L51" s="14"/>
      <c r="M51" s="21"/>
      <c r="N51" s="14"/>
      <c r="O51" s="14"/>
      <c r="P51" s="14"/>
      <c r="Q51" s="14"/>
      <c r="R51" s="14"/>
      <c r="S51" s="14"/>
      <c r="T51" s="13"/>
    </row>
    <row r="52" spans="1:20" x14ac:dyDescent="0.2">
      <c r="A52" s="15">
        <v>1503</v>
      </c>
      <c r="B52" s="15" t="s">
        <v>53</v>
      </c>
      <c r="C52" s="14">
        <v>13</v>
      </c>
      <c r="D52" s="21">
        <f>C52/R52</f>
        <v>0.44827586206896552</v>
      </c>
      <c r="E52" s="14"/>
      <c r="F52" s="14">
        <v>5</v>
      </c>
      <c r="G52" s="21">
        <f>F52/R52</f>
        <v>0.17241379310344829</v>
      </c>
      <c r="H52" s="14"/>
      <c r="I52" s="14">
        <v>4</v>
      </c>
      <c r="J52" s="21">
        <f>I52/R52</f>
        <v>0.13793103448275862</v>
      </c>
      <c r="K52" s="14"/>
      <c r="L52" s="14">
        <v>22</v>
      </c>
      <c r="M52" s="21">
        <f>L52/R52</f>
        <v>0.75862068965517238</v>
      </c>
      <c r="N52" s="14"/>
      <c r="O52" s="14">
        <v>1</v>
      </c>
      <c r="P52" s="14"/>
      <c r="Q52" s="14"/>
      <c r="R52" s="14">
        <v>29</v>
      </c>
      <c r="S52" s="14"/>
      <c r="T52" s="13">
        <v>18</v>
      </c>
    </row>
    <row r="53" spans="1:20" x14ac:dyDescent="0.2">
      <c r="A53" s="15">
        <v>150303</v>
      </c>
      <c r="B53" s="15" t="s">
        <v>54</v>
      </c>
      <c r="C53" s="14">
        <v>13</v>
      </c>
      <c r="D53" s="21">
        <f>C53/R53</f>
        <v>0.44827586206896552</v>
      </c>
      <c r="E53" s="14"/>
      <c r="F53" s="14">
        <v>5</v>
      </c>
      <c r="G53" s="21">
        <f>F53/R53</f>
        <v>0.17241379310344829</v>
      </c>
      <c r="H53" s="14"/>
      <c r="I53" s="14">
        <v>4</v>
      </c>
      <c r="J53" s="21">
        <f>I53/R53</f>
        <v>0.13793103448275862</v>
      </c>
      <c r="K53" s="14"/>
      <c r="L53" s="14">
        <v>22</v>
      </c>
      <c r="M53" s="21">
        <f>L53/R53</f>
        <v>0.75862068965517238</v>
      </c>
      <c r="N53" s="14"/>
      <c r="O53" s="14">
        <v>1</v>
      </c>
      <c r="P53" s="14"/>
      <c r="Q53" s="14"/>
      <c r="R53" s="14">
        <v>29</v>
      </c>
      <c r="S53" s="14"/>
      <c r="T53" s="13">
        <v>18</v>
      </c>
    </row>
    <row r="54" spans="1:20" x14ac:dyDescent="0.2">
      <c r="A54" s="15"/>
      <c r="B54" s="15"/>
      <c r="C54" s="14"/>
      <c r="D54" s="21"/>
      <c r="E54" s="14"/>
      <c r="F54" s="14"/>
      <c r="G54" s="21"/>
      <c r="H54" s="14"/>
      <c r="I54" s="14"/>
      <c r="J54" s="21"/>
      <c r="K54" s="14"/>
      <c r="L54" s="14"/>
      <c r="M54" s="21"/>
      <c r="N54" s="14"/>
      <c r="O54" s="14"/>
      <c r="P54" s="14"/>
      <c r="Q54" s="14"/>
      <c r="R54" s="14"/>
      <c r="S54" s="14"/>
      <c r="T54" s="13"/>
    </row>
    <row r="55" spans="1:20" x14ac:dyDescent="0.2">
      <c r="A55" s="15">
        <v>1504</v>
      </c>
      <c r="B55" s="15" t="s">
        <v>55</v>
      </c>
      <c r="C55" s="14">
        <v>66</v>
      </c>
      <c r="D55" s="21">
        <f>C55/R55</f>
        <v>0.61682242990654201</v>
      </c>
      <c r="E55" s="14"/>
      <c r="F55" s="14">
        <v>4</v>
      </c>
      <c r="G55" s="21">
        <f>F55/R55</f>
        <v>3.7383177570093455E-2</v>
      </c>
      <c r="H55" s="14"/>
      <c r="I55" s="14">
        <v>26</v>
      </c>
      <c r="J55" s="21">
        <f>I55/R55</f>
        <v>0.24299065420560748</v>
      </c>
      <c r="K55" s="14"/>
      <c r="L55" s="14">
        <v>96</v>
      </c>
      <c r="M55" s="21">
        <f>L55/R55</f>
        <v>0.89719626168224298</v>
      </c>
      <c r="N55" s="14"/>
      <c r="O55" s="14">
        <v>2</v>
      </c>
      <c r="P55" s="14"/>
      <c r="Q55" s="14"/>
      <c r="R55" s="14">
        <v>107</v>
      </c>
      <c r="S55" s="14"/>
      <c r="T55" s="13">
        <v>94</v>
      </c>
    </row>
    <row r="56" spans="1:20" x14ac:dyDescent="0.2">
      <c r="A56" s="15">
        <v>150405</v>
      </c>
      <c r="B56" s="19" t="s">
        <v>90</v>
      </c>
      <c r="C56" s="14">
        <v>10</v>
      </c>
      <c r="D56" s="21">
        <f>C56/R56</f>
        <v>0.52631578947368418</v>
      </c>
      <c r="E56" s="14"/>
      <c r="F56" s="14">
        <v>1</v>
      </c>
      <c r="G56" s="21">
        <f>F56/R56</f>
        <v>5.2631578947368418E-2</v>
      </c>
      <c r="H56" s="14"/>
      <c r="I56" s="14">
        <v>5</v>
      </c>
      <c r="J56" s="21">
        <f>I56/R56</f>
        <v>0.26315789473684209</v>
      </c>
      <c r="K56" s="14"/>
      <c r="L56" s="14">
        <v>16</v>
      </c>
      <c r="M56" s="21">
        <f>L56/R56</f>
        <v>0.84210526315789469</v>
      </c>
      <c r="N56" s="14"/>
      <c r="O56" s="14">
        <v>0</v>
      </c>
      <c r="P56" s="14"/>
      <c r="Q56" s="14"/>
      <c r="R56" s="14">
        <v>19</v>
      </c>
      <c r="S56" s="14"/>
      <c r="T56" s="13">
        <v>15</v>
      </c>
    </row>
    <row r="57" spans="1:20" x14ac:dyDescent="0.2">
      <c r="A57" s="15">
        <v>150411</v>
      </c>
      <c r="B57" s="15" t="s">
        <v>56</v>
      </c>
      <c r="C57" s="14">
        <v>55</v>
      </c>
      <c r="D57" s="21">
        <f>C57/R57</f>
        <v>0.76388888888888884</v>
      </c>
      <c r="E57" s="14"/>
      <c r="F57" s="14">
        <v>1</v>
      </c>
      <c r="G57" s="21">
        <f>F57/R57</f>
        <v>1.3888888888888888E-2</v>
      </c>
      <c r="H57" s="14"/>
      <c r="I57" s="14">
        <v>10</v>
      </c>
      <c r="J57" s="21">
        <f>I57/R57</f>
        <v>0.1388888888888889</v>
      </c>
      <c r="K57" s="14"/>
      <c r="L57" s="14">
        <v>66</v>
      </c>
      <c r="M57" s="21">
        <f>L57/R57</f>
        <v>0.91666666666666663</v>
      </c>
      <c r="N57" s="14"/>
      <c r="O57" s="14">
        <v>0</v>
      </c>
      <c r="P57" s="14"/>
      <c r="Q57" s="14"/>
      <c r="R57" s="14">
        <v>72</v>
      </c>
      <c r="S57" s="14"/>
      <c r="T57" s="13">
        <v>65</v>
      </c>
    </row>
    <row r="58" spans="1:20" x14ac:dyDescent="0.2">
      <c r="A58" s="15">
        <v>150499</v>
      </c>
      <c r="B58" s="15" t="s">
        <v>91</v>
      </c>
      <c r="C58" s="14">
        <v>1</v>
      </c>
      <c r="D58" s="21">
        <f>C58/R58</f>
        <v>6.25E-2</v>
      </c>
      <c r="E58" s="14"/>
      <c r="F58" s="14">
        <v>2</v>
      </c>
      <c r="G58" s="21">
        <f>F58/R58</f>
        <v>0.125</v>
      </c>
      <c r="H58" s="14"/>
      <c r="I58" s="14">
        <v>11</v>
      </c>
      <c r="J58" s="21">
        <f>I58/R58</f>
        <v>0.6875</v>
      </c>
      <c r="K58" s="14"/>
      <c r="L58" s="14">
        <v>14</v>
      </c>
      <c r="M58" s="21">
        <f>L58/R58</f>
        <v>0.875</v>
      </c>
      <c r="N58" s="14"/>
      <c r="O58" s="14">
        <v>2</v>
      </c>
      <c r="P58" s="14"/>
      <c r="Q58" s="14"/>
      <c r="R58" s="14">
        <v>16</v>
      </c>
      <c r="S58" s="14"/>
      <c r="T58" s="13">
        <v>14</v>
      </c>
    </row>
    <row r="59" spans="1:20" x14ac:dyDescent="0.2">
      <c r="A59" s="19"/>
      <c r="B59" s="19"/>
      <c r="C59" s="14"/>
      <c r="D59" s="21"/>
      <c r="E59" s="14"/>
      <c r="F59" s="14"/>
      <c r="G59" s="21"/>
      <c r="H59" s="14"/>
      <c r="I59" s="14"/>
      <c r="J59" s="21"/>
      <c r="K59" s="14"/>
      <c r="L59" s="14"/>
      <c r="M59" s="21"/>
      <c r="N59" s="14"/>
      <c r="O59" s="14"/>
      <c r="P59" s="14"/>
      <c r="Q59" s="14"/>
      <c r="R59" s="14"/>
      <c r="S59" s="14"/>
      <c r="T59" s="13"/>
    </row>
    <row r="60" spans="1:20" x14ac:dyDescent="0.2">
      <c r="A60" s="15">
        <v>1512</v>
      </c>
      <c r="B60" s="15" t="s">
        <v>57</v>
      </c>
      <c r="C60" s="14">
        <v>26</v>
      </c>
      <c r="D60" s="21">
        <f>C60/R60</f>
        <v>0.55319148936170215</v>
      </c>
      <c r="E60" s="14"/>
      <c r="F60" s="14">
        <v>4</v>
      </c>
      <c r="G60" s="21">
        <f>F60/R60</f>
        <v>8.5106382978723402E-2</v>
      </c>
      <c r="H60" s="14"/>
      <c r="I60" s="14">
        <v>13</v>
      </c>
      <c r="J60" s="21">
        <f>I60/R60</f>
        <v>0.27659574468085107</v>
      </c>
      <c r="K60" s="14"/>
      <c r="L60" s="14">
        <v>43</v>
      </c>
      <c r="M60" s="21">
        <f>L60/R60</f>
        <v>0.91489361702127658</v>
      </c>
      <c r="N60" s="14"/>
      <c r="O60" s="14">
        <v>1</v>
      </c>
      <c r="P60" s="14"/>
      <c r="Q60" s="14"/>
      <c r="R60" s="14">
        <v>47</v>
      </c>
      <c r="S60" s="14"/>
      <c r="T60" s="13">
        <v>40</v>
      </c>
    </row>
    <row r="61" spans="1:20" x14ac:dyDescent="0.2">
      <c r="A61" s="15">
        <v>151201</v>
      </c>
      <c r="B61" s="19" t="s">
        <v>92</v>
      </c>
      <c r="C61" s="14">
        <v>7</v>
      </c>
      <c r="D61" s="21">
        <f>C61/R61</f>
        <v>0.7</v>
      </c>
      <c r="E61" s="14"/>
      <c r="F61" s="14">
        <v>0</v>
      </c>
      <c r="G61" s="21">
        <f>F61/R61</f>
        <v>0</v>
      </c>
      <c r="H61" s="14"/>
      <c r="I61" s="14">
        <v>2</v>
      </c>
      <c r="J61" s="21">
        <f>I61/R61</f>
        <v>0.2</v>
      </c>
      <c r="K61" s="14"/>
      <c r="L61" s="14">
        <v>9</v>
      </c>
      <c r="M61" s="21">
        <f>L61/R61</f>
        <v>0.9</v>
      </c>
      <c r="N61" s="14"/>
      <c r="O61" s="14">
        <v>0</v>
      </c>
      <c r="P61" s="14"/>
      <c r="Q61" s="14"/>
      <c r="R61" s="14">
        <v>10</v>
      </c>
      <c r="S61" s="14"/>
      <c r="T61" s="13">
        <v>9</v>
      </c>
    </row>
    <row r="62" spans="1:20" x14ac:dyDescent="0.2">
      <c r="A62" s="15">
        <v>151202</v>
      </c>
      <c r="B62" s="15" t="s">
        <v>58</v>
      </c>
      <c r="C62" s="14">
        <v>19</v>
      </c>
      <c r="D62" s="21">
        <f>C62/R62</f>
        <v>0.51351351351351349</v>
      </c>
      <c r="E62" s="14"/>
      <c r="F62" s="14">
        <v>4</v>
      </c>
      <c r="G62" s="21">
        <f>F62/R62</f>
        <v>0.10810810810810811</v>
      </c>
      <c r="H62" s="14"/>
      <c r="I62" s="14">
        <v>11</v>
      </c>
      <c r="J62" s="21">
        <f>I62/R62</f>
        <v>0.29729729729729731</v>
      </c>
      <c r="K62" s="14"/>
      <c r="L62" s="14">
        <v>34</v>
      </c>
      <c r="M62" s="21">
        <f>L62/R62</f>
        <v>0.91891891891891897</v>
      </c>
      <c r="N62" s="14"/>
      <c r="O62" s="14">
        <v>1</v>
      </c>
      <c r="P62" s="14"/>
      <c r="Q62" s="14"/>
      <c r="R62" s="14">
        <v>37</v>
      </c>
      <c r="S62" s="14"/>
      <c r="T62" s="13">
        <v>31</v>
      </c>
    </row>
    <row r="63" spans="1:20" x14ac:dyDescent="0.2">
      <c r="A63" s="15"/>
      <c r="B63" s="15"/>
      <c r="C63" s="14"/>
      <c r="D63" s="21"/>
      <c r="E63" s="14"/>
      <c r="F63" s="14"/>
      <c r="G63" s="21"/>
      <c r="H63" s="14"/>
      <c r="I63" s="14"/>
      <c r="J63" s="21"/>
      <c r="K63" s="14"/>
      <c r="L63" s="14"/>
      <c r="M63" s="21"/>
      <c r="N63" s="14"/>
      <c r="O63" s="14"/>
      <c r="P63" s="14"/>
      <c r="Q63" s="14"/>
      <c r="R63" s="14"/>
      <c r="S63" s="14"/>
      <c r="T63" s="13"/>
    </row>
    <row r="64" spans="1:20" x14ac:dyDescent="0.2">
      <c r="A64" s="15">
        <v>1909</v>
      </c>
      <c r="B64" s="15" t="s">
        <v>59</v>
      </c>
      <c r="C64" s="14">
        <v>8</v>
      </c>
      <c r="D64" s="21">
        <f>C64/R64</f>
        <v>0.53333333333333333</v>
      </c>
      <c r="E64" s="14"/>
      <c r="F64" s="14">
        <v>3</v>
      </c>
      <c r="G64" s="21">
        <f>F64/R64</f>
        <v>0.2</v>
      </c>
      <c r="H64" s="14"/>
      <c r="I64" s="14">
        <v>2</v>
      </c>
      <c r="J64" s="21">
        <f>I64/R64</f>
        <v>0.13333333333333333</v>
      </c>
      <c r="K64" s="14"/>
      <c r="L64" s="14">
        <v>13</v>
      </c>
      <c r="M64" s="21">
        <f>L64/R64</f>
        <v>0.8666666666666667</v>
      </c>
      <c r="N64" s="14"/>
      <c r="O64" s="14">
        <v>0</v>
      </c>
      <c r="P64" s="14"/>
      <c r="Q64" s="14"/>
      <c r="R64" s="14">
        <v>15</v>
      </c>
      <c r="S64" s="14"/>
      <c r="T64" s="13">
        <v>10</v>
      </c>
    </row>
    <row r="65" spans="1:20" x14ac:dyDescent="0.2">
      <c r="A65" s="15">
        <v>190906</v>
      </c>
      <c r="B65" s="15" t="s">
        <v>60</v>
      </c>
      <c r="C65" s="14">
        <v>8</v>
      </c>
      <c r="D65" s="21">
        <f>C65/R65</f>
        <v>0.53333333333333333</v>
      </c>
      <c r="E65" s="14"/>
      <c r="F65" s="14">
        <v>3</v>
      </c>
      <c r="G65" s="21">
        <f>F65/R65</f>
        <v>0.2</v>
      </c>
      <c r="H65" s="14"/>
      <c r="I65" s="14">
        <v>2</v>
      </c>
      <c r="J65" s="21">
        <f>I65/R65</f>
        <v>0.13333333333333333</v>
      </c>
      <c r="K65" s="14"/>
      <c r="L65" s="14">
        <v>13</v>
      </c>
      <c r="M65" s="21">
        <f>L65/R65</f>
        <v>0.8666666666666667</v>
      </c>
      <c r="N65" s="14"/>
      <c r="O65" s="14">
        <v>0</v>
      </c>
      <c r="P65" s="14"/>
      <c r="Q65" s="14"/>
      <c r="R65" s="14">
        <v>15</v>
      </c>
      <c r="S65" s="14"/>
      <c r="T65" s="13">
        <v>10</v>
      </c>
    </row>
    <row r="66" spans="1:20" x14ac:dyDescent="0.2">
      <c r="A66" s="15"/>
      <c r="B66" s="15"/>
      <c r="C66" s="14"/>
      <c r="D66" s="21"/>
      <c r="E66" s="14"/>
      <c r="F66" s="14"/>
      <c r="G66" s="21"/>
      <c r="H66" s="14"/>
      <c r="I66" s="14"/>
      <c r="J66" s="21"/>
      <c r="K66" s="14"/>
      <c r="L66" s="14"/>
      <c r="M66" s="21"/>
      <c r="N66" s="14"/>
      <c r="O66" s="14"/>
      <c r="P66" s="14"/>
      <c r="Q66" s="14"/>
      <c r="R66" s="14"/>
      <c r="S66" s="14"/>
      <c r="T66" s="13"/>
    </row>
    <row r="67" spans="1:20" x14ac:dyDescent="0.2">
      <c r="A67" s="15">
        <v>2203</v>
      </c>
      <c r="B67" s="15" t="s">
        <v>61</v>
      </c>
      <c r="C67" s="14">
        <v>99</v>
      </c>
      <c r="D67" s="21">
        <f>C67/R67</f>
        <v>0.67808219178082196</v>
      </c>
      <c r="E67" s="14"/>
      <c r="F67" s="14">
        <v>6</v>
      </c>
      <c r="G67" s="21">
        <f>F67/R67</f>
        <v>4.1095890410958902E-2</v>
      </c>
      <c r="H67" s="14"/>
      <c r="I67" s="14">
        <v>19</v>
      </c>
      <c r="J67" s="21">
        <f>I67/R67</f>
        <v>0.13013698630136986</v>
      </c>
      <c r="K67" s="14"/>
      <c r="L67" s="14">
        <v>124</v>
      </c>
      <c r="M67" s="21">
        <f>L67/R67</f>
        <v>0.84931506849315064</v>
      </c>
      <c r="N67" s="14"/>
      <c r="O67" s="14">
        <v>2</v>
      </c>
      <c r="P67" s="14"/>
      <c r="Q67" s="14"/>
      <c r="R67" s="14">
        <v>146</v>
      </c>
      <c r="S67" s="14"/>
      <c r="T67" s="13">
        <v>120</v>
      </c>
    </row>
    <row r="68" spans="1:20" x14ac:dyDescent="0.2">
      <c r="A68" s="15">
        <v>220302</v>
      </c>
      <c r="B68" s="15" t="s">
        <v>62</v>
      </c>
      <c r="C68" s="14">
        <v>99</v>
      </c>
      <c r="D68" s="21">
        <f>C68/R68</f>
        <v>0.67808219178082196</v>
      </c>
      <c r="E68" s="14"/>
      <c r="F68" s="14">
        <v>6</v>
      </c>
      <c r="G68" s="21">
        <f>F68/R68</f>
        <v>4.1095890410958902E-2</v>
      </c>
      <c r="H68" s="14"/>
      <c r="I68" s="14">
        <v>19</v>
      </c>
      <c r="J68" s="21">
        <f>I68/R68</f>
        <v>0.13013698630136986</v>
      </c>
      <c r="K68" s="14"/>
      <c r="L68" s="14">
        <v>124</v>
      </c>
      <c r="M68" s="21">
        <f>L68/R68</f>
        <v>0.84931506849315064</v>
      </c>
      <c r="N68" s="14"/>
      <c r="O68" s="14">
        <v>2</v>
      </c>
      <c r="P68" s="14"/>
      <c r="Q68" s="14"/>
      <c r="R68" s="14">
        <v>146</v>
      </c>
      <c r="S68" s="14"/>
      <c r="T68" s="13">
        <v>120</v>
      </c>
    </row>
    <row r="69" spans="1:20" x14ac:dyDescent="0.2">
      <c r="A69" s="15"/>
      <c r="B69" s="15"/>
      <c r="C69" s="14"/>
      <c r="D69" s="21"/>
      <c r="E69" s="14"/>
      <c r="F69" s="14"/>
      <c r="G69" s="21"/>
      <c r="H69" s="14"/>
      <c r="I69" s="14"/>
      <c r="J69" s="21"/>
      <c r="K69" s="14"/>
      <c r="L69" s="14"/>
      <c r="M69" s="21"/>
      <c r="N69" s="14"/>
      <c r="O69" s="14"/>
      <c r="P69" s="14"/>
      <c r="Q69" s="14"/>
      <c r="R69" s="14"/>
      <c r="S69" s="14"/>
      <c r="T69" s="13"/>
    </row>
    <row r="70" spans="1:20" x14ac:dyDescent="0.2">
      <c r="A70" s="15">
        <v>4301</v>
      </c>
      <c r="B70" s="15" t="s">
        <v>63</v>
      </c>
      <c r="C70" s="14">
        <v>218</v>
      </c>
      <c r="D70" s="21">
        <f t="shared" ref="D70:D75" si="0">C70/R70</f>
        <v>0.58602150537634412</v>
      </c>
      <c r="E70" s="14"/>
      <c r="F70" s="14">
        <v>20</v>
      </c>
      <c r="G70" s="21">
        <f t="shared" ref="G70:G75" si="1">F70/R70</f>
        <v>5.3763440860215055E-2</v>
      </c>
      <c r="H70" s="14"/>
      <c r="I70" s="14">
        <v>93</v>
      </c>
      <c r="J70" s="21">
        <f t="shared" ref="J70:J75" si="2">I70/R70</f>
        <v>0.25</v>
      </c>
      <c r="K70" s="14"/>
      <c r="L70" s="14">
        <v>331</v>
      </c>
      <c r="M70" s="21">
        <f t="shared" ref="M70:M75" si="3">L70/R70</f>
        <v>0.88978494623655913</v>
      </c>
      <c r="N70" s="14"/>
      <c r="O70" s="14">
        <v>4</v>
      </c>
      <c r="P70" s="14"/>
      <c r="Q70" s="14"/>
      <c r="R70" s="14">
        <v>372</v>
      </c>
      <c r="S70" s="14"/>
      <c r="T70" s="13">
        <v>315</v>
      </c>
    </row>
    <row r="71" spans="1:20" x14ac:dyDescent="0.2">
      <c r="A71" s="15">
        <v>430102</v>
      </c>
      <c r="B71" s="19" t="s">
        <v>93</v>
      </c>
      <c r="C71" s="14">
        <v>8</v>
      </c>
      <c r="D71" s="21">
        <f t="shared" si="0"/>
        <v>0.72727272727272729</v>
      </c>
      <c r="E71" s="14"/>
      <c r="F71" s="14">
        <v>0</v>
      </c>
      <c r="G71" s="21">
        <f t="shared" si="1"/>
        <v>0</v>
      </c>
      <c r="H71" s="14"/>
      <c r="I71" s="14">
        <v>1</v>
      </c>
      <c r="J71" s="21">
        <f t="shared" si="2"/>
        <v>9.0909090909090912E-2</v>
      </c>
      <c r="K71" s="14"/>
      <c r="L71" s="14">
        <v>9</v>
      </c>
      <c r="M71" s="21">
        <f t="shared" si="3"/>
        <v>0.81818181818181823</v>
      </c>
      <c r="N71" s="14"/>
      <c r="O71" s="14">
        <v>0</v>
      </c>
      <c r="P71" s="14"/>
      <c r="Q71" s="14"/>
      <c r="R71" s="14">
        <v>11</v>
      </c>
      <c r="S71" s="14"/>
      <c r="T71" s="13">
        <v>9</v>
      </c>
    </row>
    <row r="72" spans="1:20" x14ac:dyDescent="0.2">
      <c r="A72" s="15">
        <v>430103</v>
      </c>
      <c r="B72" s="15" t="s">
        <v>64</v>
      </c>
      <c r="C72" s="14">
        <v>19</v>
      </c>
      <c r="D72" s="21">
        <f t="shared" si="0"/>
        <v>0.76</v>
      </c>
      <c r="E72" s="14"/>
      <c r="F72" s="14">
        <v>0</v>
      </c>
      <c r="G72" s="21">
        <f t="shared" si="1"/>
        <v>0</v>
      </c>
      <c r="H72" s="14"/>
      <c r="I72" s="14">
        <v>3</v>
      </c>
      <c r="J72" s="21">
        <f t="shared" si="2"/>
        <v>0.12</v>
      </c>
      <c r="K72" s="14"/>
      <c r="L72" s="14">
        <v>22</v>
      </c>
      <c r="M72" s="21">
        <f t="shared" si="3"/>
        <v>0.88</v>
      </c>
      <c r="N72" s="14"/>
      <c r="O72" s="14">
        <v>0</v>
      </c>
      <c r="P72" s="14"/>
      <c r="Q72" s="14"/>
      <c r="R72" s="14">
        <v>25</v>
      </c>
      <c r="S72" s="14"/>
      <c r="T72" s="13">
        <v>22</v>
      </c>
    </row>
    <row r="73" spans="1:20" x14ac:dyDescent="0.2">
      <c r="A73" s="15">
        <v>430104</v>
      </c>
      <c r="B73" s="15" t="s">
        <v>65</v>
      </c>
      <c r="C73" s="14">
        <v>35</v>
      </c>
      <c r="D73" s="21">
        <f t="shared" si="0"/>
        <v>0.46666666666666667</v>
      </c>
      <c r="E73" s="14"/>
      <c r="F73" s="14">
        <v>5</v>
      </c>
      <c r="G73" s="21">
        <f t="shared" si="1"/>
        <v>6.6666666666666666E-2</v>
      </c>
      <c r="H73" s="14"/>
      <c r="I73" s="14">
        <v>25</v>
      </c>
      <c r="J73" s="21">
        <f t="shared" si="2"/>
        <v>0.33333333333333331</v>
      </c>
      <c r="K73" s="14"/>
      <c r="L73" s="14">
        <v>65</v>
      </c>
      <c r="M73" s="21">
        <f t="shared" si="3"/>
        <v>0.8666666666666667</v>
      </c>
      <c r="N73" s="14"/>
      <c r="O73" s="14">
        <v>2</v>
      </c>
      <c r="P73" s="14"/>
      <c r="Q73" s="14"/>
      <c r="R73" s="14">
        <v>75</v>
      </c>
      <c r="S73" s="14"/>
      <c r="T73" s="13">
        <v>62</v>
      </c>
    </row>
    <row r="74" spans="1:20" x14ac:dyDescent="0.2">
      <c r="A74" s="15">
        <v>430107</v>
      </c>
      <c r="B74" s="15" t="s">
        <v>66</v>
      </c>
      <c r="C74" s="14">
        <v>133</v>
      </c>
      <c r="D74" s="21">
        <f t="shared" si="0"/>
        <v>0.56595744680851068</v>
      </c>
      <c r="E74" s="14"/>
      <c r="F74" s="14">
        <v>15</v>
      </c>
      <c r="G74" s="21">
        <f t="shared" si="1"/>
        <v>6.3829787234042548E-2</v>
      </c>
      <c r="H74" s="14"/>
      <c r="I74" s="14">
        <v>61</v>
      </c>
      <c r="J74" s="21">
        <f t="shared" si="2"/>
        <v>0.25957446808510637</v>
      </c>
      <c r="K74" s="14"/>
      <c r="L74" s="14">
        <v>209</v>
      </c>
      <c r="M74" s="21">
        <f t="shared" si="3"/>
        <v>0.88936170212765953</v>
      </c>
      <c r="N74" s="14"/>
      <c r="O74" s="14">
        <v>2</v>
      </c>
      <c r="P74" s="14"/>
      <c r="Q74" s="14"/>
      <c r="R74" s="14">
        <v>235</v>
      </c>
      <c r="S74" s="14"/>
      <c r="T74" s="13">
        <v>196</v>
      </c>
    </row>
    <row r="75" spans="1:20" x14ac:dyDescent="0.2">
      <c r="A75" s="15">
        <v>430109</v>
      </c>
      <c r="B75" s="15" t="s">
        <v>67</v>
      </c>
      <c r="C75" s="14">
        <v>23</v>
      </c>
      <c r="D75" s="21">
        <f t="shared" si="0"/>
        <v>0.88461538461538458</v>
      </c>
      <c r="E75" s="14"/>
      <c r="F75" s="14">
        <v>0</v>
      </c>
      <c r="G75" s="21">
        <f t="shared" si="1"/>
        <v>0</v>
      </c>
      <c r="H75" s="14"/>
      <c r="I75" s="14">
        <v>3</v>
      </c>
      <c r="J75" s="21">
        <f t="shared" si="2"/>
        <v>0.11538461538461539</v>
      </c>
      <c r="K75" s="14"/>
      <c r="L75" s="14">
        <v>26</v>
      </c>
      <c r="M75" s="21">
        <f t="shared" si="3"/>
        <v>1</v>
      </c>
      <c r="N75" s="14"/>
      <c r="O75" s="14">
        <v>0</v>
      </c>
      <c r="P75" s="14"/>
      <c r="Q75" s="14"/>
      <c r="R75" s="14">
        <v>26</v>
      </c>
      <c r="S75" s="14"/>
      <c r="T75" s="13">
        <v>26</v>
      </c>
    </row>
    <row r="76" spans="1:20" x14ac:dyDescent="0.2">
      <c r="A76" s="15"/>
      <c r="B76" s="15"/>
      <c r="C76" s="14"/>
      <c r="D76" s="21"/>
      <c r="E76" s="14"/>
      <c r="F76" s="14"/>
      <c r="G76" s="21"/>
      <c r="H76" s="14"/>
      <c r="I76" s="14"/>
      <c r="J76" s="21"/>
      <c r="K76" s="14"/>
      <c r="L76" s="14"/>
      <c r="M76" s="21"/>
      <c r="N76" s="14"/>
      <c r="O76" s="14"/>
      <c r="P76" s="14"/>
      <c r="Q76" s="14"/>
      <c r="R76" s="14"/>
      <c r="S76" s="14"/>
      <c r="T76" s="14"/>
    </row>
    <row r="77" spans="1:20" x14ac:dyDescent="0.2">
      <c r="A77" s="15">
        <v>4603</v>
      </c>
      <c r="B77" s="15" t="s">
        <v>68</v>
      </c>
      <c r="C77" s="14">
        <v>43</v>
      </c>
      <c r="D77" s="21">
        <f>C77/R77</f>
        <v>0.60563380281690138</v>
      </c>
      <c r="E77" s="15"/>
      <c r="F77" s="14">
        <v>1</v>
      </c>
      <c r="G77" s="21">
        <f>F77/R77</f>
        <v>1.4084507042253521E-2</v>
      </c>
      <c r="H77" s="14"/>
      <c r="I77" s="14">
        <v>20</v>
      </c>
      <c r="J77" s="21">
        <f>I77/R77</f>
        <v>0.28169014084507044</v>
      </c>
      <c r="K77" s="14"/>
      <c r="L77" s="14">
        <v>64</v>
      </c>
      <c r="M77" s="21">
        <f>L77/R77</f>
        <v>0.90140845070422537</v>
      </c>
      <c r="N77" s="14"/>
      <c r="O77" s="14">
        <v>4</v>
      </c>
      <c r="P77" s="14"/>
      <c r="Q77" s="14"/>
      <c r="R77" s="14">
        <v>71</v>
      </c>
      <c r="S77" s="14"/>
      <c r="T77" s="14">
        <v>67</v>
      </c>
    </row>
    <row r="78" spans="1:20" x14ac:dyDescent="0.2">
      <c r="A78" s="15">
        <v>460302</v>
      </c>
      <c r="B78" s="15" t="s">
        <v>69</v>
      </c>
      <c r="C78" s="14">
        <v>36</v>
      </c>
      <c r="D78" s="21">
        <f>C78/R78</f>
        <v>0.5625</v>
      </c>
      <c r="E78" s="15"/>
      <c r="F78" s="14">
        <v>1</v>
      </c>
      <c r="G78" s="21">
        <f>F78/R78</f>
        <v>1.5625E-2</v>
      </c>
      <c r="H78" s="14"/>
      <c r="I78" s="14">
        <v>20</v>
      </c>
      <c r="J78" s="21">
        <f>I78/R78</f>
        <v>0.3125</v>
      </c>
      <c r="K78" s="14"/>
      <c r="L78" s="14">
        <v>57</v>
      </c>
      <c r="M78" s="21">
        <f>L78/R78</f>
        <v>0.890625</v>
      </c>
      <c r="N78" s="14"/>
      <c r="O78" s="14">
        <v>4</v>
      </c>
      <c r="P78" s="14"/>
      <c r="Q78" s="14"/>
      <c r="R78" s="14">
        <v>64</v>
      </c>
      <c r="S78" s="14"/>
      <c r="T78" s="14">
        <v>60</v>
      </c>
    </row>
    <row r="79" spans="1:20" x14ac:dyDescent="0.2">
      <c r="A79" s="15">
        <v>460303</v>
      </c>
      <c r="B79" s="15" t="s">
        <v>70</v>
      </c>
      <c r="C79" s="14">
        <v>7</v>
      </c>
      <c r="D79" s="21">
        <f>C79/R79</f>
        <v>1</v>
      </c>
      <c r="E79" s="15"/>
      <c r="F79" s="14">
        <v>0</v>
      </c>
      <c r="G79" s="21">
        <f>F79/R79</f>
        <v>0</v>
      </c>
      <c r="H79" s="14"/>
      <c r="I79" s="14">
        <v>0</v>
      </c>
      <c r="J79" s="21">
        <f>I79/R79</f>
        <v>0</v>
      </c>
      <c r="K79" s="14"/>
      <c r="L79" s="14">
        <v>7</v>
      </c>
      <c r="M79" s="21">
        <f>L79/R79</f>
        <v>1</v>
      </c>
      <c r="N79" s="14"/>
      <c r="O79" s="14">
        <v>0</v>
      </c>
      <c r="P79" s="14"/>
      <c r="Q79" s="14"/>
      <c r="R79" s="14">
        <v>7</v>
      </c>
      <c r="S79" s="14"/>
      <c r="T79" s="14">
        <v>7</v>
      </c>
    </row>
    <row r="80" spans="1:20" x14ac:dyDescent="0.2">
      <c r="A80" s="15"/>
      <c r="B80" s="15"/>
      <c r="C80" s="14"/>
      <c r="D80" s="21"/>
      <c r="E80" s="15"/>
      <c r="F80" s="14"/>
      <c r="G80" s="21"/>
      <c r="H80" s="14"/>
      <c r="I80" s="14"/>
      <c r="J80" s="21"/>
      <c r="K80" s="14"/>
      <c r="L80" s="14"/>
      <c r="M80" s="21"/>
      <c r="N80" s="14"/>
      <c r="O80" s="14"/>
      <c r="P80" s="14"/>
      <c r="Q80" s="14"/>
      <c r="R80" s="14"/>
      <c r="S80" s="14"/>
      <c r="T80" s="14"/>
    </row>
    <row r="81" spans="1:20" x14ac:dyDescent="0.2">
      <c r="A81" s="15">
        <v>4701</v>
      </c>
      <c r="B81" s="15" t="s">
        <v>71</v>
      </c>
      <c r="C81" s="14">
        <v>59</v>
      </c>
      <c r="D81" s="21">
        <f>C81/R81</f>
        <v>0.71084337349397586</v>
      </c>
      <c r="E81" s="15"/>
      <c r="F81" s="14">
        <v>1</v>
      </c>
      <c r="G81" s="21">
        <f>F81/R81</f>
        <v>1.2048192771084338E-2</v>
      </c>
      <c r="H81" s="14"/>
      <c r="I81" s="14">
        <v>12</v>
      </c>
      <c r="J81" s="21">
        <f>I81/R81</f>
        <v>0.14457831325301204</v>
      </c>
      <c r="K81" s="14"/>
      <c r="L81" s="14">
        <v>72</v>
      </c>
      <c r="M81" s="21">
        <f>L81/R81</f>
        <v>0.86746987951807231</v>
      </c>
      <c r="N81" s="14"/>
      <c r="O81" s="14">
        <v>5</v>
      </c>
      <c r="P81" s="14"/>
      <c r="Q81" s="14"/>
      <c r="R81" s="14">
        <v>83</v>
      </c>
      <c r="S81" s="14"/>
      <c r="T81" s="14">
        <v>76</v>
      </c>
    </row>
    <row r="82" spans="1:20" x14ac:dyDescent="0.2">
      <c r="A82" s="15">
        <v>470103</v>
      </c>
      <c r="B82" s="19" t="s">
        <v>94</v>
      </c>
      <c r="C82" s="14">
        <v>2</v>
      </c>
      <c r="D82" s="21">
        <f>C82/R82</f>
        <v>0.25</v>
      </c>
      <c r="E82" s="15"/>
      <c r="F82" s="14">
        <v>0</v>
      </c>
      <c r="G82" s="21">
        <f>F82/R82</f>
        <v>0</v>
      </c>
      <c r="H82" s="14"/>
      <c r="I82" s="14">
        <v>0</v>
      </c>
      <c r="J82" s="21">
        <f>I82/R82</f>
        <v>0</v>
      </c>
      <c r="K82" s="14"/>
      <c r="L82" s="14">
        <v>2</v>
      </c>
      <c r="M82" s="21">
        <f>L82/R82</f>
        <v>0.25</v>
      </c>
      <c r="N82" s="14"/>
      <c r="O82" s="14">
        <v>5</v>
      </c>
      <c r="P82" s="14"/>
      <c r="Q82" s="14"/>
      <c r="R82" s="14">
        <v>8</v>
      </c>
      <c r="S82" s="14"/>
      <c r="T82" s="14">
        <v>7</v>
      </c>
    </row>
    <row r="83" spans="1:20" x14ac:dyDescent="0.2">
      <c r="A83" s="15">
        <v>470104</v>
      </c>
      <c r="B83" s="15" t="s">
        <v>72</v>
      </c>
      <c r="C83" s="14">
        <v>6</v>
      </c>
      <c r="D83" s="21">
        <f>C83/R83</f>
        <v>0.46153846153846156</v>
      </c>
      <c r="E83" s="15"/>
      <c r="F83" s="14">
        <v>1</v>
      </c>
      <c r="G83" s="21">
        <f>F83/R83</f>
        <v>7.6923076923076927E-2</v>
      </c>
      <c r="H83" s="14"/>
      <c r="I83" s="14">
        <v>5</v>
      </c>
      <c r="J83" s="21">
        <f>I83/R83</f>
        <v>0.38461538461538464</v>
      </c>
      <c r="K83" s="14"/>
      <c r="L83" s="14">
        <v>12</v>
      </c>
      <c r="M83" s="21">
        <f>L83/R83</f>
        <v>0.92307692307692313</v>
      </c>
      <c r="N83" s="14"/>
      <c r="O83" s="14">
        <v>0</v>
      </c>
      <c r="P83" s="14"/>
      <c r="Q83" s="14"/>
      <c r="R83" s="14">
        <v>13</v>
      </c>
      <c r="S83" s="14"/>
      <c r="T83" s="14">
        <v>11</v>
      </c>
    </row>
    <row r="84" spans="1:20" x14ac:dyDescent="0.2">
      <c r="A84" s="15">
        <v>470105</v>
      </c>
      <c r="B84" s="15" t="s">
        <v>73</v>
      </c>
      <c r="C84" s="14">
        <v>51</v>
      </c>
      <c r="D84" s="21">
        <f>C84/R84</f>
        <v>0.82258064516129037</v>
      </c>
      <c r="E84" s="15"/>
      <c r="F84" s="14">
        <v>0</v>
      </c>
      <c r="G84" s="21">
        <f>F84/R84</f>
        <v>0</v>
      </c>
      <c r="H84" s="14"/>
      <c r="I84" s="14">
        <v>7</v>
      </c>
      <c r="J84" s="21">
        <f>I84/R84</f>
        <v>0.11290322580645161</v>
      </c>
      <c r="K84" s="14"/>
      <c r="L84" s="14">
        <v>58</v>
      </c>
      <c r="M84" s="21">
        <f>L84/R84</f>
        <v>0.93548387096774188</v>
      </c>
      <c r="N84" s="14"/>
      <c r="O84" s="14">
        <v>0</v>
      </c>
      <c r="P84" s="14"/>
      <c r="Q84" s="14"/>
      <c r="R84" s="14">
        <v>62</v>
      </c>
      <c r="S84" s="14"/>
      <c r="T84" s="14">
        <v>58</v>
      </c>
    </row>
    <row r="85" spans="1:20" x14ac:dyDescent="0.2">
      <c r="A85" s="15"/>
      <c r="B85" s="15"/>
      <c r="C85" s="14"/>
      <c r="D85" s="21"/>
      <c r="E85" s="15"/>
      <c r="F85" s="14"/>
      <c r="G85" s="21"/>
      <c r="H85" s="14"/>
      <c r="I85" s="14"/>
      <c r="J85" s="21"/>
      <c r="K85" s="14"/>
      <c r="L85" s="14"/>
      <c r="M85" s="21"/>
      <c r="N85" s="14"/>
      <c r="O85" s="14"/>
      <c r="P85" s="14"/>
      <c r="Q85" s="14"/>
      <c r="R85" s="14"/>
      <c r="S85" s="14"/>
      <c r="T85" s="14"/>
    </row>
    <row r="86" spans="1:20" x14ac:dyDescent="0.2">
      <c r="A86" s="15">
        <v>5107</v>
      </c>
      <c r="B86" s="15" t="s">
        <v>74</v>
      </c>
      <c r="C86" s="14">
        <v>217</v>
      </c>
      <c r="D86" s="21">
        <f t="shared" ref="D86:D95" si="4">C86/R86</f>
        <v>0.59452054794520548</v>
      </c>
      <c r="E86" s="15"/>
      <c r="F86" s="14">
        <v>18</v>
      </c>
      <c r="G86" s="21">
        <f t="shared" ref="G86:G95" si="5">F86/R86</f>
        <v>4.9315068493150684E-2</v>
      </c>
      <c r="H86" s="14"/>
      <c r="I86" s="14">
        <v>44</v>
      </c>
      <c r="J86" s="21">
        <f t="shared" ref="J86:J95" si="6">I86/R86</f>
        <v>0.12054794520547946</v>
      </c>
      <c r="K86" s="14"/>
      <c r="L86" s="14">
        <v>279</v>
      </c>
      <c r="M86" s="21">
        <f t="shared" ref="M86:M95" si="7">L86/R86</f>
        <v>0.76438356164383559</v>
      </c>
      <c r="N86" s="14"/>
      <c r="O86" s="14">
        <v>6</v>
      </c>
      <c r="P86" s="14"/>
      <c r="Q86" s="14"/>
      <c r="R86" s="14">
        <v>365</v>
      </c>
      <c r="S86" s="14"/>
      <c r="T86" s="14">
        <v>267</v>
      </c>
    </row>
    <row r="87" spans="1:20" x14ac:dyDescent="0.2">
      <c r="A87" s="15">
        <v>510702</v>
      </c>
      <c r="B87" s="19" t="s">
        <v>95</v>
      </c>
      <c r="C87" s="14">
        <v>12</v>
      </c>
      <c r="D87" s="21">
        <f t="shared" si="4"/>
        <v>0.66666666666666663</v>
      </c>
      <c r="E87" s="15"/>
      <c r="F87" s="14">
        <v>0</v>
      </c>
      <c r="G87" s="21">
        <f t="shared" si="5"/>
        <v>0</v>
      </c>
      <c r="H87" s="14"/>
      <c r="I87" s="14">
        <v>2</v>
      </c>
      <c r="J87" s="21">
        <f t="shared" si="6"/>
        <v>0.1111111111111111</v>
      </c>
      <c r="K87" s="14"/>
      <c r="L87" s="14">
        <v>14</v>
      </c>
      <c r="M87" s="21">
        <f t="shared" si="7"/>
        <v>0.77777777777777779</v>
      </c>
      <c r="N87" s="14"/>
      <c r="O87" s="14">
        <v>0</v>
      </c>
      <c r="P87" s="14"/>
      <c r="Q87" s="14"/>
      <c r="R87" s="14">
        <v>18</v>
      </c>
      <c r="S87" s="14"/>
      <c r="T87" s="14">
        <v>14</v>
      </c>
    </row>
    <row r="88" spans="1:20" x14ac:dyDescent="0.2">
      <c r="A88" s="15">
        <v>510706</v>
      </c>
      <c r="B88" s="15" t="s">
        <v>96</v>
      </c>
      <c r="C88" s="14">
        <v>13</v>
      </c>
      <c r="D88" s="21">
        <f t="shared" si="4"/>
        <v>0.54166666666666663</v>
      </c>
      <c r="E88" s="15"/>
      <c r="F88" s="14">
        <v>1</v>
      </c>
      <c r="G88" s="21">
        <f t="shared" si="5"/>
        <v>4.1666666666666664E-2</v>
      </c>
      <c r="H88" s="14"/>
      <c r="I88" s="14">
        <v>6</v>
      </c>
      <c r="J88" s="21">
        <f t="shared" si="6"/>
        <v>0.25</v>
      </c>
      <c r="K88" s="14"/>
      <c r="L88" s="14">
        <v>20</v>
      </c>
      <c r="M88" s="21">
        <f t="shared" si="7"/>
        <v>0.83333333333333337</v>
      </c>
      <c r="N88" s="14"/>
      <c r="O88" s="14">
        <v>0</v>
      </c>
      <c r="P88" s="14"/>
      <c r="Q88" s="14"/>
      <c r="R88" s="14">
        <v>24</v>
      </c>
      <c r="S88" s="14"/>
      <c r="T88" s="14">
        <v>19</v>
      </c>
    </row>
    <row r="89" spans="1:20" x14ac:dyDescent="0.2">
      <c r="A89" s="15">
        <v>510707</v>
      </c>
      <c r="B89" s="15" t="s">
        <v>75</v>
      </c>
      <c r="C89" s="14">
        <v>62</v>
      </c>
      <c r="D89" s="21">
        <f t="shared" si="4"/>
        <v>0.72941176470588232</v>
      </c>
      <c r="E89" s="15"/>
      <c r="F89" s="14">
        <v>2</v>
      </c>
      <c r="G89" s="21">
        <f t="shared" si="5"/>
        <v>2.3529411764705882E-2</v>
      </c>
      <c r="H89" s="14"/>
      <c r="I89" s="14">
        <v>8</v>
      </c>
      <c r="J89" s="21">
        <f t="shared" si="6"/>
        <v>9.4117647058823528E-2</v>
      </c>
      <c r="K89" s="14"/>
      <c r="L89" s="14">
        <v>72</v>
      </c>
      <c r="M89" s="21">
        <f t="shared" si="7"/>
        <v>0.84705882352941175</v>
      </c>
      <c r="N89" s="14"/>
      <c r="O89" s="14">
        <v>1</v>
      </c>
      <c r="P89" s="14"/>
      <c r="Q89" s="14"/>
      <c r="R89" s="14">
        <v>85</v>
      </c>
      <c r="S89" s="14"/>
      <c r="T89" s="14">
        <v>71</v>
      </c>
    </row>
    <row r="90" spans="1:20" x14ac:dyDescent="0.2">
      <c r="A90" s="15">
        <v>510708</v>
      </c>
      <c r="B90" s="15" t="s">
        <v>76</v>
      </c>
      <c r="C90" s="14">
        <v>19</v>
      </c>
      <c r="D90" s="21">
        <f t="shared" si="4"/>
        <v>0.51351351351351349</v>
      </c>
      <c r="E90" s="15"/>
      <c r="F90" s="14">
        <v>3</v>
      </c>
      <c r="G90" s="21">
        <f t="shared" si="5"/>
        <v>8.1081081081081086E-2</v>
      </c>
      <c r="H90" s="14"/>
      <c r="I90" s="14">
        <v>2</v>
      </c>
      <c r="J90" s="21">
        <f t="shared" si="6"/>
        <v>5.4054054054054057E-2</v>
      </c>
      <c r="K90" s="14"/>
      <c r="L90" s="14">
        <v>24</v>
      </c>
      <c r="M90" s="21">
        <f t="shared" si="7"/>
        <v>0.64864864864864868</v>
      </c>
      <c r="N90" s="14"/>
      <c r="O90" s="14">
        <v>0</v>
      </c>
      <c r="P90" s="14"/>
      <c r="Q90" s="14"/>
      <c r="R90" s="14">
        <v>37</v>
      </c>
      <c r="S90" s="14"/>
      <c r="T90" s="14">
        <v>21</v>
      </c>
    </row>
    <row r="91" spans="1:20" x14ac:dyDescent="0.2">
      <c r="A91" s="20">
        <v>510710</v>
      </c>
      <c r="B91" s="15" t="s">
        <v>77</v>
      </c>
      <c r="C91" s="14">
        <v>17</v>
      </c>
      <c r="D91" s="21">
        <f t="shared" si="4"/>
        <v>0.62962962962962965</v>
      </c>
      <c r="E91" s="15"/>
      <c r="F91" s="14">
        <v>2</v>
      </c>
      <c r="G91" s="21">
        <f t="shared" si="5"/>
        <v>7.407407407407407E-2</v>
      </c>
      <c r="H91" s="14"/>
      <c r="I91" s="14">
        <v>3</v>
      </c>
      <c r="J91" s="21">
        <f t="shared" si="6"/>
        <v>0.1111111111111111</v>
      </c>
      <c r="K91" s="14"/>
      <c r="L91" s="14">
        <v>22</v>
      </c>
      <c r="M91" s="21">
        <f t="shared" si="7"/>
        <v>0.81481481481481477</v>
      </c>
      <c r="N91" s="14"/>
      <c r="O91" s="14">
        <v>0</v>
      </c>
      <c r="P91" s="14"/>
      <c r="Q91" s="14"/>
      <c r="R91" s="14">
        <v>27</v>
      </c>
      <c r="S91" s="14"/>
      <c r="T91" s="14">
        <v>20</v>
      </c>
    </row>
    <row r="92" spans="1:20" x14ac:dyDescent="0.2">
      <c r="A92" s="15">
        <v>510712</v>
      </c>
      <c r="B92" s="15" t="s">
        <v>78</v>
      </c>
      <c r="C92" s="14">
        <v>7</v>
      </c>
      <c r="D92" s="21">
        <f t="shared" si="4"/>
        <v>0.4375</v>
      </c>
      <c r="E92" s="15"/>
      <c r="F92" s="14">
        <v>1</v>
      </c>
      <c r="G92" s="21">
        <f t="shared" si="5"/>
        <v>6.25E-2</v>
      </c>
      <c r="H92" s="14"/>
      <c r="I92" s="14">
        <v>4</v>
      </c>
      <c r="J92" s="21">
        <f t="shared" si="6"/>
        <v>0.25</v>
      </c>
      <c r="K92" s="14"/>
      <c r="L92" s="14">
        <v>12</v>
      </c>
      <c r="M92" s="21">
        <f t="shared" si="7"/>
        <v>0.75</v>
      </c>
      <c r="N92" s="14"/>
      <c r="O92" s="14">
        <v>0</v>
      </c>
      <c r="P92" s="14"/>
      <c r="Q92" s="14"/>
      <c r="R92" s="14">
        <v>16</v>
      </c>
      <c r="S92" s="14"/>
      <c r="T92" s="14">
        <v>11</v>
      </c>
    </row>
    <row r="93" spans="1:20" x14ac:dyDescent="0.2">
      <c r="A93" s="15">
        <v>510713</v>
      </c>
      <c r="B93" s="15" t="s">
        <v>79</v>
      </c>
      <c r="C93" s="14">
        <v>50</v>
      </c>
      <c r="D93" s="21">
        <f t="shared" si="4"/>
        <v>0.53191489361702127</v>
      </c>
      <c r="E93" s="15"/>
      <c r="F93" s="14">
        <v>3</v>
      </c>
      <c r="G93" s="21">
        <f t="shared" si="5"/>
        <v>3.1914893617021274E-2</v>
      </c>
      <c r="H93" s="14"/>
      <c r="I93" s="14">
        <v>14</v>
      </c>
      <c r="J93" s="21">
        <f t="shared" si="6"/>
        <v>0.14893617021276595</v>
      </c>
      <c r="K93" s="14"/>
      <c r="L93" s="14">
        <v>67</v>
      </c>
      <c r="M93" s="21">
        <f t="shared" si="7"/>
        <v>0.71276595744680848</v>
      </c>
      <c r="N93" s="14"/>
      <c r="O93" s="14">
        <v>4</v>
      </c>
      <c r="P93" s="14"/>
      <c r="Q93" s="14"/>
      <c r="R93" s="14">
        <v>94</v>
      </c>
      <c r="S93" s="14"/>
      <c r="T93" s="14">
        <v>68</v>
      </c>
    </row>
    <row r="94" spans="1:20" x14ac:dyDescent="0.2">
      <c r="A94" s="15">
        <v>510714</v>
      </c>
      <c r="B94" s="15" t="s">
        <v>80</v>
      </c>
      <c r="C94" s="14">
        <v>24</v>
      </c>
      <c r="D94" s="21">
        <f t="shared" si="4"/>
        <v>0.54545454545454541</v>
      </c>
      <c r="E94" s="15"/>
      <c r="F94" s="14">
        <v>5</v>
      </c>
      <c r="G94" s="21">
        <f t="shared" si="5"/>
        <v>0.11363636363636363</v>
      </c>
      <c r="H94" s="14"/>
      <c r="I94" s="14">
        <v>4</v>
      </c>
      <c r="J94" s="21">
        <f t="shared" si="6"/>
        <v>9.0909090909090912E-2</v>
      </c>
      <c r="K94" s="14"/>
      <c r="L94" s="14">
        <v>33</v>
      </c>
      <c r="M94" s="21">
        <f t="shared" si="7"/>
        <v>0.75</v>
      </c>
      <c r="N94" s="14"/>
      <c r="O94" s="14">
        <v>1</v>
      </c>
      <c r="P94" s="14"/>
      <c r="Q94" s="14"/>
      <c r="R94" s="14">
        <v>44</v>
      </c>
      <c r="S94" s="14"/>
      <c r="T94" s="14">
        <v>29</v>
      </c>
    </row>
    <row r="95" spans="1:20" x14ac:dyDescent="0.2">
      <c r="A95" s="15">
        <v>510716</v>
      </c>
      <c r="B95" s="15" t="s">
        <v>81</v>
      </c>
      <c r="C95" s="14">
        <v>13</v>
      </c>
      <c r="D95" s="21">
        <f t="shared" si="4"/>
        <v>0.65</v>
      </c>
      <c r="E95" s="15"/>
      <c r="F95" s="14">
        <v>1</v>
      </c>
      <c r="G95" s="21">
        <f t="shared" si="5"/>
        <v>0.05</v>
      </c>
      <c r="H95" s="14"/>
      <c r="I95" s="14">
        <v>1</v>
      </c>
      <c r="J95" s="21">
        <f t="shared" si="6"/>
        <v>0.05</v>
      </c>
      <c r="K95" s="14"/>
      <c r="L95" s="14">
        <v>15</v>
      </c>
      <c r="M95" s="21">
        <f t="shared" si="7"/>
        <v>0.75</v>
      </c>
      <c r="N95" s="14"/>
      <c r="O95" s="14">
        <v>0</v>
      </c>
      <c r="P95" s="14"/>
      <c r="Q95" s="14"/>
      <c r="R95" s="14">
        <v>20</v>
      </c>
      <c r="S95" s="14"/>
      <c r="T95" s="14">
        <v>14</v>
      </c>
    </row>
    <row r="96" spans="1:20" x14ac:dyDescent="0.2">
      <c r="A96" s="15"/>
      <c r="B96" s="15"/>
      <c r="C96" s="14"/>
      <c r="D96" s="21"/>
      <c r="E96" s="15"/>
      <c r="F96" s="14"/>
      <c r="G96" s="21"/>
      <c r="H96" s="14"/>
      <c r="I96" s="14"/>
      <c r="J96" s="21"/>
      <c r="K96" s="14"/>
      <c r="L96" s="14"/>
      <c r="M96" s="21"/>
      <c r="N96" s="14"/>
      <c r="O96" s="14"/>
      <c r="P96" s="14"/>
      <c r="Q96" s="14"/>
      <c r="R96" s="14"/>
      <c r="S96" s="14"/>
      <c r="T96" s="14"/>
    </row>
    <row r="97" spans="1:20" x14ac:dyDescent="0.2">
      <c r="A97" s="15">
        <v>5135</v>
      </c>
      <c r="B97" s="15" t="s">
        <v>82</v>
      </c>
      <c r="C97" s="14">
        <v>39</v>
      </c>
      <c r="D97" s="21">
        <f>C97/R97</f>
        <v>0.70909090909090911</v>
      </c>
      <c r="E97" s="15"/>
      <c r="F97" s="14">
        <v>1</v>
      </c>
      <c r="G97" s="21">
        <f>F97/R97</f>
        <v>1.8181818181818181E-2</v>
      </c>
      <c r="H97" s="14"/>
      <c r="I97" s="14">
        <v>5</v>
      </c>
      <c r="J97" s="21">
        <f>I97/R97</f>
        <v>9.0909090909090912E-2</v>
      </c>
      <c r="K97" s="14"/>
      <c r="L97" s="14">
        <v>45</v>
      </c>
      <c r="M97" s="21">
        <f>L97/R97</f>
        <v>0.81818181818181823</v>
      </c>
      <c r="N97" s="14"/>
      <c r="O97" s="14">
        <v>1</v>
      </c>
      <c r="P97" s="14"/>
      <c r="Q97" s="14"/>
      <c r="R97" s="14">
        <v>55</v>
      </c>
      <c r="S97" s="14"/>
      <c r="T97" s="14">
        <v>45</v>
      </c>
    </row>
    <row r="98" spans="1:20" x14ac:dyDescent="0.2">
      <c r="A98" s="15">
        <v>513501</v>
      </c>
      <c r="B98" s="15" t="s">
        <v>83</v>
      </c>
      <c r="C98" s="5">
        <v>39</v>
      </c>
      <c r="D98" s="18">
        <f>C98/R98</f>
        <v>0.70909090909090911</v>
      </c>
      <c r="E98" s="17"/>
      <c r="F98" s="5">
        <v>1</v>
      </c>
      <c r="G98" s="18">
        <f>F98/R98</f>
        <v>1.8181818181818181E-2</v>
      </c>
      <c r="H98" s="5"/>
      <c r="I98" s="5">
        <v>5</v>
      </c>
      <c r="J98" s="18">
        <f>I98/R98</f>
        <v>9.0909090909090912E-2</v>
      </c>
      <c r="K98" s="5"/>
      <c r="L98" s="5">
        <v>45</v>
      </c>
      <c r="M98" s="18">
        <f>L98/R98</f>
        <v>0.81818181818181823</v>
      </c>
      <c r="N98" s="5"/>
      <c r="O98" s="5">
        <v>1</v>
      </c>
      <c r="P98" s="5"/>
      <c r="Q98" s="5"/>
      <c r="R98" s="5">
        <v>55</v>
      </c>
      <c r="S98" s="5"/>
      <c r="T98" s="5">
        <v>45</v>
      </c>
    </row>
    <row r="99" spans="1:20" x14ac:dyDescent="0.2">
      <c r="A99" s="16"/>
      <c r="B99" s="16"/>
      <c r="C99" s="1"/>
      <c r="D99" s="4"/>
      <c r="F99" s="1"/>
      <c r="G99" s="4"/>
      <c r="H99" s="1"/>
      <c r="I99" s="1"/>
      <c r="J99" s="4"/>
      <c r="K99" s="1"/>
      <c r="L99" s="1"/>
      <c r="M99" s="4"/>
      <c r="N99" s="1"/>
      <c r="O99" s="1"/>
      <c r="P99" s="1"/>
      <c r="Q99" s="1"/>
      <c r="R99" s="1"/>
      <c r="S99" s="1"/>
      <c r="T99" s="1"/>
    </row>
    <row r="100" spans="1:20" x14ac:dyDescent="0.2">
      <c r="A100" s="16"/>
      <c r="B100" s="16" t="s">
        <v>29</v>
      </c>
      <c r="C100" s="1">
        <v>1126</v>
      </c>
      <c r="D100" s="4">
        <f>C100/R100</f>
        <v>0.57244534824605997</v>
      </c>
      <c r="F100" s="1">
        <v>128</v>
      </c>
      <c r="G100" s="4">
        <f>F100/R100</f>
        <v>6.5073716319267921E-2</v>
      </c>
      <c r="H100" s="1"/>
      <c r="I100" s="1">
        <v>397</v>
      </c>
      <c r="J100" s="4">
        <f>I100/R100</f>
        <v>0.20183019827147941</v>
      </c>
      <c r="K100" s="1"/>
      <c r="L100" s="1">
        <v>1651</v>
      </c>
      <c r="M100" s="4">
        <f>L100/R100</f>
        <v>0.83934926283680733</v>
      </c>
      <c r="N100" s="1"/>
      <c r="O100" s="1">
        <v>42</v>
      </c>
      <c r="P100" s="1"/>
      <c r="Q100" s="1"/>
      <c r="R100" s="1">
        <v>1967</v>
      </c>
      <c r="S100" s="1"/>
      <c r="T100" s="1">
        <v>1565</v>
      </c>
    </row>
    <row r="101" spans="1:20" x14ac:dyDescent="0.2">
      <c r="A101" s="16"/>
      <c r="B101" s="16"/>
      <c r="C101" s="1"/>
      <c r="D101" s="4"/>
      <c r="F101" s="1"/>
      <c r="G101" s="4"/>
      <c r="H101" s="1"/>
      <c r="I101" s="1"/>
      <c r="J101" s="4"/>
      <c r="K101" s="1"/>
      <c r="L101" s="1"/>
      <c r="M101" s="4"/>
      <c r="N101" s="1"/>
      <c r="O101" s="1"/>
      <c r="P101" s="1"/>
      <c r="Q101" s="1"/>
      <c r="R101" s="1"/>
      <c r="S101" s="1"/>
      <c r="T101" s="1"/>
    </row>
    <row r="102" spans="1:20" x14ac:dyDescent="0.2">
      <c r="A102" s="16"/>
      <c r="B102" s="16" t="s">
        <v>1</v>
      </c>
      <c r="C102" s="14">
        <v>461</v>
      </c>
      <c r="D102" s="21">
        <f>C102/R102</f>
        <v>0.60817941952506593</v>
      </c>
      <c r="E102" s="15"/>
      <c r="F102" s="14">
        <v>45</v>
      </c>
      <c r="G102" s="21">
        <f>F102/R102</f>
        <v>5.9366754617414245E-2</v>
      </c>
      <c r="H102" s="14"/>
      <c r="I102" s="14">
        <v>149</v>
      </c>
      <c r="J102" s="21">
        <f>I102/R102</f>
        <v>0.19656992084432717</v>
      </c>
      <c r="K102" s="14"/>
      <c r="L102" s="14">
        <v>655</v>
      </c>
      <c r="M102" s="21">
        <f>L102/R102</f>
        <v>0.86411609498680741</v>
      </c>
      <c r="N102" s="14"/>
      <c r="O102" s="14">
        <v>13</v>
      </c>
      <c r="P102" s="14"/>
      <c r="Q102" s="14"/>
      <c r="R102" s="14">
        <v>758</v>
      </c>
      <c r="S102" s="14"/>
      <c r="T102" s="14">
        <v>623</v>
      </c>
    </row>
    <row r="103" spans="1:20" x14ac:dyDescent="0.2">
      <c r="A103" s="16"/>
      <c r="B103" s="16" t="s">
        <v>2</v>
      </c>
      <c r="C103" s="1">
        <v>217</v>
      </c>
      <c r="D103" s="4">
        <f>C103/R103</f>
        <v>0.61473087818696881</v>
      </c>
      <c r="F103" s="1">
        <v>14</v>
      </c>
      <c r="G103" s="4">
        <f>F103/R103</f>
        <v>3.9660056657223795E-2</v>
      </c>
      <c r="H103" s="1"/>
      <c r="I103" s="1">
        <v>53</v>
      </c>
      <c r="J103" s="4">
        <f>I103/R103</f>
        <v>0.1501416430594901</v>
      </c>
      <c r="K103" s="1"/>
      <c r="L103" s="1">
        <v>284</v>
      </c>
      <c r="M103" s="4">
        <f>L103/R103</f>
        <v>0.80453257790368271</v>
      </c>
      <c r="N103" s="1"/>
      <c r="O103" s="1">
        <v>9</v>
      </c>
      <c r="P103" s="1"/>
      <c r="Q103" s="1"/>
      <c r="R103" s="1">
        <v>353</v>
      </c>
      <c r="S103" s="1"/>
      <c r="T103" s="1">
        <v>279</v>
      </c>
    </row>
    <row r="104" spans="1:20" x14ac:dyDescent="0.2">
      <c r="A104" s="16"/>
      <c r="B104" s="16" t="s">
        <v>3</v>
      </c>
      <c r="C104" s="5">
        <v>448</v>
      </c>
      <c r="D104" s="18">
        <f>C104/R104</f>
        <v>0.52336448598130836</v>
      </c>
      <c r="E104" s="17"/>
      <c r="F104" s="5">
        <v>69</v>
      </c>
      <c r="G104" s="18">
        <f>F104/R104</f>
        <v>8.0607476635514014E-2</v>
      </c>
      <c r="H104" s="5"/>
      <c r="I104" s="5">
        <v>195</v>
      </c>
      <c r="J104" s="18">
        <f>I104/R104</f>
        <v>0.22780373831775702</v>
      </c>
      <c r="K104" s="5"/>
      <c r="L104" s="5">
        <v>712</v>
      </c>
      <c r="M104" s="18">
        <f>L104/R104</f>
        <v>0.83177570093457942</v>
      </c>
      <c r="N104" s="5"/>
      <c r="O104" s="5">
        <v>20</v>
      </c>
      <c r="P104" s="5"/>
      <c r="Q104" s="5"/>
      <c r="R104" s="5">
        <v>856</v>
      </c>
      <c r="S104" s="5"/>
      <c r="T104" s="5">
        <v>663</v>
      </c>
    </row>
    <row r="105" spans="1:20" x14ac:dyDescent="0.2">
      <c r="A105" s="16"/>
      <c r="B105" s="16"/>
      <c r="D105" s="4"/>
      <c r="G105" s="4"/>
      <c r="J105" s="4"/>
      <c r="M105" s="4"/>
    </row>
    <row r="106" spans="1:20" x14ac:dyDescent="0.2">
      <c r="A106" s="16"/>
      <c r="B106" s="16" t="s">
        <v>29</v>
      </c>
      <c r="C106" s="1">
        <v>1126</v>
      </c>
      <c r="D106" s="4">
        <f>C106/R106</f>
        <v>0.57244534824605997</v>
      </c>
      <c r="F106">
        <v>128</v>
      </c>
      <c r="G106" s="4">
        <f>F106/R106</f>
        <v>6.5073716319267921E-2</v>
      </c>
      <c r="I106">
        <v>397</v>
      </c>
      <c r="J106" s="4">
        <f>I106/R106</f>
        <v>0.20183019827147941</v>
      </c>
      <c r="L106" s="1">
        <v>1651</v>
      </c>
      <c r="M106" s="4">
        <f>L106/R106</f>
        <v>0.83934926283680733</v>
      </c>
      <c r="O106">
        <v>42</v>
      </c>
      <c r="R106" s="1">
        <v>1967</v>
      </c>
      <c r="T106" s="1">
        <v>1565</v>
      </c>
    </row>
    <row r="107" spans="1:20" x14ac:dyDescent="0.2">
      <c r="A107" s="15"/>
      <c r="B107" s="15"/>
    </row>
    <row r="108" spans="1:20" x14ac:dyDescent="0.2">
      <c r="A108" s="15" t="s">
        <v>30</v>
      </c>
      <c r="B108" s="15"/>
    </row>
    <row r="109" spans="1:20" x14ac:dyDescent="0.2">
      <c r="A109" s="15"/>
      <c r="B109" s="15"/>
    </row>
    <row r="110" spans="1:20" x14ac:dyDescent="0.2">
      <c r="A110" s="15" t="s">
        <v>4</v>
      </c>
      <c r="B110" s="15"/>
    </row>
    <row r="111" spans="1:20" x14ac:dyDescent="0.2">
      <c r="A111" s="15" t="s">
        <v>98</v>
      </c>
    </row>
  </sheetData>
  <printOptions horizontalCentered="1"/>
  <pageMargins left="0.5" right="0.5" top="0.5" bottom="0.5" header="0.5" footer="0.5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2015-11-23T20:51:15Z</cp:lastPrinted>
  <dcterms:created xsi:type="dcterms:W3CDTF">2015-01-13T20:56:57Z</dcterms:created>
  <dcterms:modified xsi:type="dcterms:W3CDTF">2017-04-05T19:01:47Z</dcterms:modified>
</cp:coreProperties>
</file>