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heckCompatibility="1"/>
  <bookViews>
    <workbookView xWindow="0" yWindow="0" windowWidth="28770" windowHeight="14910"/>
  </bookViews>
  <sheets>
    <sheet name="Final" sheetId="3" r:id="rId1"/>
  </sheets>
  <definedNames>
    <definedName name="_AMO_UniqueIdentifier" hidden="1">"'51676a6e-293f-46f5-b493-7fb5332b3606'"</definedName>
  </definedNames>
  <calcPr calcId="145621"/>
</workbook>
</file>

<file path=xl/calcChain.xml><?xml version="1.0" encoding="utf-8"?>
<calcChain xmlns="http://schemas.openxmlformats.org/spreadsheetml/2006/main">
  <c r="M95" i="3" l="1"/>
  <c r="M93" i="3"/>
  <c r="M92" i="3"/>
  <c r="M91" i="3"/>
  <c r="M89" i="3"/>
  <c r="M87" i="3"/>
  <c r="M86" i="3"/>
  <c r="M84" i="3"/>
  <c r="M83" i="3"/>
  <c r="M81" i="3"/>
  <c r="M80" i="3"/>
  <c r="M79" i="3"/>
  <c r="M77" i="3"/>
  <c r="M76" i="3"/>
  <c r="M75" i="3"/>
  <c r="M74" i="3"/>
  <c r="M72" i="3"/>
  <c r="M71" i="3"/>
  <c r="M70" i="3"/>
  <c r="M69" i="3"/>
  <c r="M68" i="3"/>
  <c r="M67" i="3"/>
  <c r="M66" i="3"/>
  <c r="M64" i="3"/>
  <c r="M63" i="3"/>
  <c r="M61" i="3"/>
  <c r="M60" i="3"/>
  <c r="M59" i="3"/>
  <c r="M58" i="3"/>
  <c r="M56" i="3"/>
  <c r="M55" i="3"/>
  <c r="M54" i="3"/>
  <c r="M53" i="3"/>
  <c r="M52" i="3"/>
  <c r="M51" i="3"/>
  <c r="M49" i="3"/>
  <c r="M48" i="3"/>
  <c r="M47" i="3"/>
  <c r="M45" i="3"/>
  <c r="M44" i="3"/>
  <c r="M42" i="3"/>
  <c r="M41" i="3"/>
  <c r="M39" i="3"/>
  <c r="M38" i="3"/>
  <c r="M36" i="3"/>
  <c r="M35" i="3"/>
  <c r="M33" i="3"/>
  <c r="M32" i="3"/>
  <c r="M31" i="3"/>
  <c r="M30" i="3"/>
  <c r="M28" i="3"/>
  <c r="M27" i="3"/>
  <c r="M25" i="3"/>
  <c r="M24" i="3"/>
  <c r="M23" i="3"/>
  <c r="M21" i="3"/>
  <c r="M20" i="3"/>
  <c r="M18" i="3"/>
  <c r="M17" i="3"/>
  <c r="M16" i="3"/>
  <c r="M15" i="3"/>
  <c r="J95" i="3"/>
  <c r="J93" i="3"/>
  <c r="J92" i="3"/>
  <c r="J91" i="3"/>
  <c r="J89" i="3"/>
  <c r="J87" i="3"/>
  <c r="J86" i="3"/>
  <c r="J84" i="3"/>
  <c r="J83" i="3"/>
  <c r="J81" i="3"/>
  <c r="J80" i="3"/>
  <c r="J79" i="3"/>
  <c r="J77" i="3"/>
  <c r="J76" i="3"/>
  <c r="J75" i="3"/>
  <c r="J74" i="3"/>
  <c r="J72" i="3"/>
  <c r="J71" i="3"/>
  <c r="J70" i="3"/>
  <c r="J69" i="3"/>
  <c r="J68" i="3"/>
  <c r="J67" i="3"/>
  <c r="J66" i="3"/>
  <c r="J64" i="3"/>
  <c r="J63" i="3"/>
  <c r="J61" i="3"/>
  <c r="J60" i="3"/>
  <c r="J59" i="3"/>
  <c r="J58" i="3"/>
  <c r="J56" i="3"/>
  <c r="J55" i="3"/>
  <c r="J54" i="3"/>
  <c r="J53" i="3"/>
  <c r="J52" i="3"/>
  <c r="J51" i="3"/>
  <c r="J49" i="3"/>
  <c r="J48" i="3"/>
  <c r="J47" i="3"/>
  <c r="J45" i="3"/>
  <c r="J44" i="3"/>
  <c r="J42" i="3"/>
  <c r="J41" i="3"/>
  <c r="J39" i="3"/>
  <c r="J38" i="3"/>
  <c r="J36" i="3"/>
  <c r="J35" i="3"/>
  <c r="J33" i="3"/>
  <c r="J32" i="3"/>
  <c r="J31" i="3"/>
  <c r="J30" i="3"/>
  <c r="J28" i="3"/>
  <c r="J27" i="3"/>
  <c r="J25" i="3"/>
  <c r="J24" i="3"/>
  <c r="J23" i="3"/>
  <c r="J21" i="3"/>
  <c r="J20" i="3"/>
  <c r="J18" i="3"/>
  <c r="J17" i="3"/>
  <c r="J16" i="3"/>
  <c r="J15" i="3"/>
  <c r="G95" i="3"/>
  <c r="G93" i="3"/>
  <c r="G92" i="3"/>
  <c r="G91" i="3"/>
  <c r="G89" i="3"/>
  <c r="G87" i="3"/>
  <c r="G86" i="3"/>
  <c r="G84" i="3"/>
  <c r="G83" i="3"/>
  <c r="G81" i="3"/>
  <c r="G80" i="3"/>
  <c r="G79" i="3"/>
  <c r="G77" i="3"/>
  <c r="G76" i="3"/>
  <c r="G75" i="3"/>
  <c r="G74" i="3"/>
  <c r="G72" i="3"/>
  <c r="G71" i="3"/>
  <c r="G70" i="3"/>
  <c r="G69" i="3"/>
  <c r="G68" i="3"/>
  <c r="G67" i="3"/>
  <c r="G66" i="3"/>
  <c r="G64" i="3"/>
  <c r="G63" i="3"/>
  <c r="G61" i="3"/>
  <c r="G60" i="3"/>
  <c r="G59" i="3"/>
  <c r="G58" i="3"/>
  <c r="G56" i="3"/>
  <c r="G55" i="3"/>
  <c r="G54" i="3"/>
  <c r="G53" i="3"/>
  <c r="G52" i="3"/>
  <c r="G51" i="3"/>
  <c r="G49" i="3"/>
  <c r="G48" i="3"/>
  <c r="G47" i="3"/>
  <c r="G45" i="3"/>
  <c r="G44" i="3"/>
  <c r="G42" i="3"/>
  <c r="G41" i="3"/>
  <c r="G39" i="3"/>
  <c r="G38" i="3"/>
  <c r="G36" i="3"/>
  <c r="G35" i="3"/>
  <c r="G33" i="3"/>
  <c r="G32" i="3"/>
  <c r="G31" i="3"/>
  <c r="G30" i="3"/>
  <c r="G28" i="3"/>
  <c r="G27" i="3"/>
  <c r="G25" i="3"/>
  <c r="G24" i="3"/>
  <c r="G23" i="3"/>
  <c r="G21" i="3"/>
  <c r="G20" i="3"/>
  <c r="G18" i="3"/>
  <c r="G17" i="3"/>
  <c r="G16" i="3"/>
  <c r="G15" i="3"/>
  <c r="D95" i="3"/>
  <c r="D93" i="3"/>
  <c r="D92" i="3"/>
  <c r="D91" i="3"/>
  <c r="D89" i="3"/>
  <c r="D87" i="3"/>
  <c r="D86" i="3"/>
  <c r="D84" i="3"/>
  <c r="D83" i="3"/>
  <c r="D81" i="3"/>
  <c r="D80" i="3"/>
  <c r="D79" i="3"/>
  <c r="D77" i="3"/>
  <c r="D76" i="3"/>
  <c r="D75" i="3"/>
  <c r="D74" i="3"/>
  <c r="D72" i="3"/>
  <c r="D71" i="3"/>
  <c r="D70" i="3"/>
  <c r="D69" i="3"/>
  <c r="D68" i="3"/>
  <c r="D67" i="3"/>
  <c r="D66" i="3"/>
  <c r="D64" i="3"/>
  <c r="D63" i="3"/>
  <c r="D61" i="3"/>
  <c r="D60" i="3"/>
  <c r="D59" i="3"/>
  <c r="D58" i="3"/>
  <c r="D56" i="3"/>
  <c r="D55" i="3"/>
  <c r="D54" i="3"/>
  <c r="D53" i="3"/>
  <c r="D52" i="3"/>
  <c r="D51" i="3"/>
  <c r="D49" i="3"/>
  <c r="D48" i="3"/>
  <c r="D47" i="3"/>
  <c r="D45" i="3"/>
  <c r="D44" i="3"/>
  <c r="D42" i="3"/>
  <c r="D41" i="3"/>
  <c r="D39" i="3"/>
  <c r="D38" i="3"/>
  <c r="D36" i="3"/>
  <c r="D35" i="3"/>
  <c r="D33" i="3"/>
  <c r="D32" i="3"/>
  <c r="D31" i="3"/>
  <c r="D30" i="3"/>
  <c r="D28" i="3"/>
  <c r="D27" i="3"/>
  <c r="D25" i="3"/>
  <c r="D24" i="3"/>
  <c r="D23" i="3"/>
  <c r="D21" i="3"/>
  <c r="D20" i="3"/>
  <c r="D18" i="3"/>
  <c r="D17" i="3"/>
  <c r="D16" i="3"/>
  <c r="D15" i="3"/>
</calcChain>
</file>

<file path=xl/sharedStrings.xml><?xml version="1.0" encoding="utf-8"?>
<sst xmlns="http://schemas.openxmlformats.org/spreadsheetml/2006/main" count="101" uniqueCount="88">
  <si>
    <t xml:space="preserve">                  </t>
  </si>
  <si>
    <t>Associate Degree</t>
  </si>
  <si>
    <t>Advanced Certificate (30 hours or more)</t>
  </si>
  <si>
    <t>Basic Certificate (Less than 30 hours)</t>
  </si>
  <si>
    <t>*Selected programs reviewed in report only, excludes correctional and deceased students, as well as programs with a low number of completers.</t>
  </si>
  <si>
    <t>Illinois Community College Board</t>
  </si>
  <si>
    <t>Table B-1</t>
  </si>
  <si>
    <t>EMPLOYMENT AND EDUCATION STATUS OF PROGRAM COMPLETERS</t>
  </si>
  <si>
    <t>TOTAL GRADUATES</t>
  </si>
  <si>
    <t>EMPLOYED AND NOT</t>
  </si>
  <si>
    <t>PURSUING ADDITIONAL</t>
  </si>
  <si>
    <t>EMPLOYED AND</t>
  </si>
  <si>
    <t>EMPLOYED OR PURSUING</t>
  </si>
  <si>
    <t>EDUCATION AND</t>
  </si>
  <si>
    <t>ADDITIONAL EDUCATION</t>
  </si>
  <si>
    <t>TOTAL</t>
  </si>
  <si>
    <t>EDUCATION</t>
  </si>
  <si>
    <t>NOT EMPLOYED</t>
  </si>
  <si>
    <t>OR BOTH</t>
  </si>
  <si>
    <t>EDUCATIONAL STATUS</t>
  </si>
  <si>
    <t>NUMBER</t>
  </si>
  <si>
    <t>CIP</t>
  </si>
  <si>
    <t>PROGRAM TITLE</t>
  </si>
  <si>
    <t>PERCENT</t>
  </si>
  <si>
    <t xml:space="preserve">NUMBER </t>
  </si>
  <si>
    <t>NOT REPORTED</t>
  </si>
  <si>
    <t>RESPONDING</t>
  </si>
  <si>
    <t>EMPLOYED</t>
  </si>
  <si>
    <t>IN SELECTED CAREER AND TECHNICAL EDUCATION PROGRAMS*</t>
  </si>
  <si>
    <t>AGRICULTURAL MECHANIZATION</t>
  </si>
  <si>
    <t>Agricultural Mechanization, General</t>
  </si>
  <si>
    <t>Agricultural Power Machinery Operator</t>
  </si>
  <si>
    <t>Agricultural Mechanics and Equipment/Machine Technology</t>
  </si>
  <si>
    <t>TEACHING ASSISTANTS/AIDES</t>
  </si>
  <si>
    <t>Teacher Assistant/Aide</t>
  </si>
  <si>
    <t>INDUSTRIAL PRODUCTION TECHNOLOGIES/TECHNICIANS</t>
  </si>
  <si>
    <t>Industrial Technology/Technician</t>
  </si>
  <si>
    <t>Manufacturing Engineering Technology/Technician</t>
  </si>
  <si>
    <t>MINING AND PETROLEUM TECHNOLOGIES/TECHNICIANS</t>
  </si>
  <si>
    <t>Petroleum Technology/Technician</t>
  </si>
  <si>
    <t>HUMAN DEVELOPMENT, FAMILY STUDIES, AND RELATED SERVICES</t>
  </si>
  <si>
    <t>Child Development</t>
  </si>
  <si>
    <t xml:space="preserve">Child Care and Support Services Management </t>
  </si>
  <si>
    <t>Child Care Provider/Assistant</t>
  </si>
  <si>
    <t>BIOLOGY TECHNICIAN/BIOTECHNOLOGY LABORATORY TECHNICIAN</t>
  </si>
  <si>
    <t>Biology Technician/Biotechnology Laboratory Technician</t>
  </si>
  <si>
    <t>SOCIAL WORK</t>
  </si>
  <si>
    <t>Social Work</t>
  </si>
  <si>
    <t>MASON/MASONRY</t>
  </si>
  <si>
    <t>Mason/Masonry</t>
  </si>
  <si>
    <t>CARPENTERS</t>
  </si>
  <si>
    <t>Carpentry/Carpenter</t>
  </si>
  <si>
    <t>HEAVY INDUSTRIAL EQUIPMENT MAINTENANCE TECHNOLOGIES</t>
  </si>
  <si>
    <t>Heavy Equipment Maintenance Technology/Technician</t>
  </si>
  <si>
    <t>Industrial Mechanics and Maintenance Technology</t>
  </si>
  <si>
    <t>VEHICLE MAINTENANCE AND REPAIR TECHNOLOGIES</t>
  </si>
  <si>
    <t>Autobody/Collision and Repair Technology/Technician</t>
  </si>
  <si>
    <t>Automobile/Automotive Mechanics Technology/Technician</t>
  </si>
  <si>
    <t>Diesel Mechanics Technology/Technician</t>
  </si>
  <si>
    <t>Airframe Mechanics and Aircraft Maintenance Technology/Technician</t>
  </si>
  <si>
    <t xml:space="preserve">Aircraft Powerplant Technology/Technician </t>
  </si>
  <si>
    <t>GROUND TRANSPORTATION</t>
  </si>
  <si>
    <t>Construction/Heavy Equipment/Earthmoving Equipment Operation</t>
  </si>
  <si>
    <t>Truck and Bus Driver/Commercial Vehicle Operation and Instructor</t>
  </si>
  <si>
    <t>Ground Transportation, Other</t>
  </si>
  <si>
    <t>COMMUNICATION DISORDERS SCIENCES AND SERVICES</t>
  </si>
  <si>
    <t>Speech-Language Pathology/Pathologist</t>
  </si>
  <si>
    <t>ALLIED HEALTH AND MEDICAL ASSISTING SERVICES</t>
  </si>
  <si>
    <t>Medical/Clinical Assistant</t>
  </si>
  <si>
    <t>Occupational Therapist Assistant</t>
  </si>
  <si>
    <t>Pharmacy Technician/Assistant</t>
  </si>
  <si>
    <t>Physical Therapy Technician/Assistant</t>
  </si>
  <si>
    <t>Veterinary/Animal Health Technology/Technician and Veterinary Assistant</t>
  </si>
  <si>
    <t>Emergency Care Attendant (EMT Ambulance)</t>
  </si>
  <si>
    <t>MENTAL AND SOCIAL HEALTH SERVICES AND ALLIED PROFESSIONS</t>
  </si>
  <si>
    <t>Substance Abuse/Addiction Counseling</t>
  </si>
  <si>
    <t>Psychiatric/Mental Health Services Technician</t>
  </si>
  <si>
    <t>Community Health Services/Liaison/Counseling</t>
  </si>
  <si>
    <t>ENTREPRENEURIAL AND SMALL BUSINESS OPERATIONS</t>
  </si>
  <si>
    <t>Entrepreneurship/Entrepreneurial Studies</t>
  </si>
  <si>
    <t>Small Business Administration/Management</t>
  </si>
  <si>
    <t>HUMAN RESOURCES MANAGEMENT AND SERVICES</t>
  </si>
  <si>
    <t>Human Resources Management/Personnel Administration, General</t>
  </si>
  <si>
    <t>MARKETING</t>
  </si>
  <si>
    <t>Marketing/Marketing Management, General</t>
  </si>
  <si>
    <t>Report Total</t>
  </si>
  <si>
    <t>SOURCE OF DATA:  Follow-Up Study of Fiscal Year 2014 Career and Technical Education Program Completers</t>
  </si>
  <si>
    <t>FY2014 GRADUATES FOR FY2015 REPORT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</si>
</sst>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$$-409]\ #,##0"/>
    <numFmt numFmtId="165" formatCode="0000"/>
    <numFmt numFmtId="166" formatCode="000000"/>
    <numFmt numFmtId="167" formatCode="0.0%"/>
  </numFmts>
  <fonts count="9" x14ac:knownFonts="1">
    <font>
      <sz val="10"/>
      <name val="Arial"/>
    </font>
    <font>
      <b/>
      <sz val="1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double">
        <color indexed="8"/>
      </top>
      <bottom/>
      <diagonal/>
    </border>
    <border>
      <left/>
      <right/>
      <top/>
      <bottom style="thin">
        <color auto="1"/>
      </bottom>
      <diagonal/>
    </border>
  </borders>
  <cellStyleXfs count="9">
    <xf numFmtId="0" fontId="0" fillId="0" borderId="0"/>
    <xf numFmtId="2" fontId="3" fillId="0" borderId="0"/>
    <xf numFmtId="14" fontId="3" fillId="0" borderId="0"/>
    <xf numFmtId="0" fontId="1" fillId="0" borderId="0"/>
    <xf numFmtId="0" fontId="2" fillId="0" borderId="0"/>
    <xf numFmtId="0" fontId="3" fillId="0" borderId="1"/>
    <xf numFmtId="3" fontId="3" fillId="0" borderId="0"/>
    <xf numFmtId="164" fontId="3" fillId="0" borderId="0"/>
    <xf numFmtId="0" fontId="3" fillId="0" borderId="0"/>
  </cellStyleXfs>
  <cellXfs count="28">
    <xf numFmtId="0" fontId="0" fillId="0" borderId="0" xfId="0"/>
    <xf numFmtId="3" fontId="0" fillId="0" borderId="0" xfId="0" applyNumberFormat="1"/>
    <xf numFmtId="0" fontId="0" fillId="0" borderId="0" xfId="0" applyAlignment="1">
      <alignment horizontal="centerContinuous"/>
    </xf>
    <xf numFmtId="0" fontId="5" fillId="0" borderId="0" xfId="0" applyFont="1" applyAlignment="1">
      <alignment horizontal="centerContinuous"/>
    </xf>
    <xf numFmtId="167" fontId="0" fillId="0" borderId="0" xfId="0" applyNumberFormat="1"/>
    <xf numFmtId="3" fontId="7" fillId="0" borderId="0" xfId="0" applyNumberFormat="1" applyFont="1"/>
    <xf numFmtId="3" fontId="5" fillId="0" borderId="0" xfId="0" applyNumberFormat="1" applyFont="1"/>
    <xf numFmtId="0" fontId="0" fillId="0" borderId="2" xfId="0" applyBorder="1" applyAlignment="1">
      <alignment horizontal="right"/>
    </xf>
    <xf numFmtId="0" fontId="0" fillId="0" borderId="2" xfId="0" applyBorder="1" applyAlignment="1">
      <alignment horizontal="left"/>
    </xf>
    <xf numFmtId="0" fontId="0" fillId="0" borderId="2" xfId="0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0" fillId="0" borderId="2" xfId="0" applyBorder="1" applyAlignment="1">
      <alignment horizontal="centerContinuous"/>
    </xf>
    <xf numFmtId="3" fontId="3" fillId="0" borderId="0" xfId="6" applyNumberFormat="1"/>
    <xf numFmtId="3" fontId="4" fillId="0" borderId="0" xfId="6" applyNumberFormat="1" applyFont="1"/>
    <xf numFmtId="0" fontId="8" fillId="0" borderId="2" xfId="0" applyFont="1" applyBorder="1" applyAlignment="1">
      <alignment horizontal="center"/>
    </xf>
    <xf numFmtId="0" fontId="3" fillId="0" borderId="0" xfId="0" applyFont="1" applyAlignment="1">
      <alignment horizontal="centerContinuous"/>
    </xf>
    <xf numFmtId="3" fontId="3" fillId="0" borderId="0" xfId="6" applyNumberFormat="1" applyFont="1"/>
    <xf numFmtId="3" fontId="3" fillId="0" borderId="0" xfId="0" applyNumberFormat="1" applyFont="1"/>
    <xf numFmtId="0" fontId="3" fillId="0" borderId="0" xfId="0" applyFont="1"/>
    <xf numFmtId="0" fontId="3" fillId="0" borderId="0" xfId="0" applyFont="1" applyFill="1" applyAlignment="1">
      <alignment horizontal="right"/>
    </xf>
    <xf numFmtId="0" fontId="3" fillId="0" borderId="0" xfId="0" applyFont="1" applyFill="1"/>
    <xf numFmtId="165" fontId="3" fillId="0" borderId="0" xfId="0" applyNumberFormat="1" applyFont="1" applyFill="1" applyAlignment="1">
      <alignment horizontal="right"/>
    </xf>
    <xf numFmtId="166" fontId="3" fillId="0" borderId="0" xfId="0" applyNumberFormat="1" applyFont="1" applyFill="1" applyAlignment="1">
      <alignment horizontal="right"/>
    </xf>
    <xf numFmtId="0" fontId="5" fillId="0" borderId="0" xfId="0" applyFont="1"/>
    <xf numFmtId="167" fontId="5" fillId="0" borderId="0" xfId="0" applyNumberFormat="1" applyFont="1"/>
    <xf numFmtId="166" fontId="3" fillId="0" borderId="0" xfId="8" quotePrefix="1" applyNumberFormat="1" applyFont="1" applyFill="1" applyAlignment="1">
      <alignment horizontal="right"/>
    </xf>
    <xf numFmtId="0" fontId="3" fillId="0" borderId="0" xfId="8" applyFont="1"/>
    <xf numFmtId="0" fontId="3" fillId="0" borderId="0" xfId="8" applyFont="1" applyFill="1"/>
  </cellXfs>
  <cellStyles count="9">
    <cellStyle name="Comma0" xfId="6"/>
    <cellStyle name="Currency0" xfId="7"/>
    <cellStyle name="Date" xfId="2"/>
    <cellStyle name="Fixed" xfId="1"/>
    <cellStyle name="Heading 1" xfId="3" builtinId="16" customBuiltin="1"/>
    <cellStyle name="Heading 2" xfId="4" builtinId="17" customBuiltin="1"/>
    <cellStyle name="Normal" xfId="0" builtinId="0"/>
    <cellStyle name="Normal 2" xfId="8"/>
    <cellStyle name="Total" xfId="5" builtinId="25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808080"/>
      <rgbColor rgb="00000000"/>
      <rgbColor rgb="00FF0000"/>
      <rgbColor rgb="0000FF00"/>
      <rgbColor rgb="000000FF"/>
      <rgbColor rgb="0000FFFF"/>
      <rgbColor rgb="00FF00FF"/>
      <rgbColor rgb="00FFFF00"/>
      <rgbColor rgb="00800080"/>
      <rgbColor rgb="00008000"/>
      <rgbColor rgb="00808000"/>
      <rgbColor rgb="00000080"/>
      <rgbColor rgb="00800000"/>
      <rgbColor rgb="00008080"/>
      <rgbColor rgb="00FFFFFF"/>
      <rgbColor rgb="00000050"/>
      <rgbColor rgb="00FFE0C0"/>
      <rgbColor rgb="00B0B0FF"/>
      <rgbColor rgb="00C890FF"/>
      <rgbColor rgb="00A040FF"/>
      <rgbColor rgb="006000C0"/>
      <rgbColor rgb="00005050"/>
      <rgbColor rgb="000080FF"/>
      <rgbColor rgb="00A0D0FF"/>
      <rgbColor rgb="00B0FFFF"/>
      <rgbColor rgb="0070FFFF"/>
      <rgbColor rgb="00005000"/>
      <rgbColor rgb="00B0FFB0"/>
      <rgbColor rgb="00FFFF90"/>
      <rgbColor rgb="00FFCC00"/>
      <rgbColor rgb="00500000"/>
      <rgbColor rgb="00FFB0B0"/>
      <rgbColor rgb="00FFB870"/>
      <rgbColor rgb="00FF8000"/>
      <rgbColor rgb="00FF6000"/>
      <rgbColor rgb="00500050"/>
      <rgbColor rgb="00FFB0FF"/>
      <rgbColor rgb="00FFA0D0"/>
      <rgbColor rgb="00FF80C0"/>
      <rgbColor rgb="00FF0080"/>
      <rgbColor rgb="00909090"/>
      <rgbColor rgb="00E0B090"/>
      <rgbColor rgb="00B07050"/>
      <rgbColor rgb="00FFFFFF"/>
      <rgbColor rgb="00FFFFFF"/>
      <rgbColor rgb="00FFFFFF"/>
      <rgbColor rgb="00804040"/>
      <rgbColor rgb="00200000"/>
      <rgbColor rgb="00400000"/>
      <rgbColor rgb="00600000"/>
      <rgbColor rgb="00800000"/>
      <rgbColor rgb="009F0000"/>
      <rgbColor rgb="00BF0000"/>
      <rgbColor rgb="00DF0000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99"/>
  <sheetViews>
    <sheetView tabSelected="1" workbookViewId="0">
      <selection activeCell="A14" sqref="A14"/>
    </sheetView>
  </sheetViews>
  <sheetFormatPr defaultRowHeight="12.75" x14ac:dyDescent="0.2"/>
  <cols>
    <col min="1" max="1" width="9.85546875" bestFit="1" customWidth="1"/>
    <col min="2" max="2" width="88.5703125" customWidth="1"/>
    <col min="3" max="4" width="10" customWidth="1"/>
    <col min="5" max="5" width="1.7109375" customWidth="1"/>
    <col min="6" max="7" width="10" customWidth="1"/>
    <col min="8" max="8" width="1.7109375" customWidth="1"/>
    <col min="9" max="10" width="10" customWidth="1"/>
    <col min="11" max="11" width="1.7109375" customWidth="1"/>
    <col min="12" max="12" width="10" customWidth="1"/>
    <col min="13" max="13" width="10.140625" customWidth="1"/>
    <col min="14" max="14" width="1.7109375" customWidth="1"/>
    <col min="15" max="15" width="14" customWidth="1"/>
    <col min="16" max="16" width="8.42578125" customWidth="1"/>
    <col min="17" max="17" width="1.7109375" customWidth="1"/>
    <col min="19" max="19" width="1.7109375" customWidth="1"/>
    <col min="21" max="21" width="1.7109375" customWidth="1"/>
  </cols>
  <sheetData>
    <row r="1" spans="1:21" x14ac:dyDescent="0.2">
      <c r="A1" s="2" t="s">
        <v>5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</row>
    <row r="2" spans="1:21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1" x14ac:dyDescent="0.2">
      <c r="A3" s="2" t="s">
        <v>6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</row>
    <row r="4" spans="1:21" x14ac:dyDescent="0.2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</row>
    <row r="5" spans="1:21" x14ac:dyDescent="0.2">
      <c r="A5" s="2" t="s">
        <v>7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</row>
    <row r="6" spans="1:21" x14ac:dyDescent="0.2">
      <c r="A6" s="15" t="s">
        <v>28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</row>
    <row r="7" spans="1:21" x14ac:dyDescent="0.2">
      <c r="A7" s="15" t="s">
        <v>87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</row>
    <row r="9" spans="1:21" x14ac:dyDescent="0.2">
      <c r="L9" s="2" t="s">
        <v>8</v>
      </c>
      <c r="M9" s="2"/>
    </row>
    <row r="10" spans="1:21" x14ac:dyDescent="0.2">
      <c r="C10" s="2" t="s">
        <v>9</v>
      </c>
      <c r="D10" s="2"/>
      <c r="F10" s="2" t="s">
        <v>10</v>
      </c>
      <c r="G10" s="2"/>
      <c r="I10" s="2" t="s">
        <v>11</v>
      </c>
      <c r="J10" s="2"/>
      <c r="L10" s="2" t="s">
        <v>12</v>
      </c>
      <c r="M10" s="2"/>
    </row>
    <row r="11" spans="1:21" x14ac:dyDescent="0.2">
      <c r="C11" s="2" t="s">
        <v>10</v>
      </c>
      <c r="D11" s="2"/>
      <c r="F11" s="2" t="s">
        <v>13</v>
      </c>
      <c r="G11" s="2"/>
      <c r="I11" s="2" t="s">
        <v>10</v>
      </c>
      <c r="J11" s="2"/>
      <c r="L11" s="2" t="s">
        <v>14</v>
      </c>
      <c r="M11" s="2"/>
      <c r="O11" s="2" t="s">
        <v>11</v>
      </c>
      <c r="P11" s="2"/>
      <c r="R11" s="2" t="s">
        <v>15</v>
      </c>
      <c r="T11" s="2" t="s">
        <v>15</v>
      </c>
      <c r="U11" s="2"/>
    </row>
    <row r="12" spans="1:21" x14ac:dyDescent="0.2">
      <c r="C12" s="3" t="s">
        <v>16</v>
      </c>
      <c r="D12" s="3"/>
      <c r="F12" s="3" t="s">
        <v>17</v>
      </c>
      <c r="G12" s="3"/>
      <c r="I12" s="3" t="s">
        <v>16</v>
      </c>
      <c r="J12" s="3"/>
      <c r="L12" s="3" t="s">
        <v>18</v>
      </c>
      <c r="M12" s="3"/>
      <c r="O12" s="2" t="s">
        <v>19</v>
      </c>
      <c r="P12" s="2"/>
      <c r="R12" s="2" t="s">
        <v>20</v>
      </c>
      <c r="T12" s="2" t="s">
        <v>20</v>
      </c>
      <c r="U12" s="2"/>
    </row>
    <row r="13" spans="1:21" x14ac:dyDescent="0.2">
      <c r="A13" s="7" t="s">
        <v>21</v>
      </c>
      <c r="B13" s="8" t="s">
        <v>22</v>
      </c>
      <c r="C13" s="9" t="s">
        <v>20</v>
      </c>
      <c r="D13" s="10" t="s">
        <v>23</v>
      </c>
      <c r="E13" s="7"/>
      <c r="F13" s="9" t="s">
        <v>24</v>
      </c>
      <c r="G13" s="10" t="s">
        <v>23</v>
      </c>
      <c r="H13" s="7"/>
      <c r="I13" s="9" t="s">
        <v>20</v>
      </c>
      <c r="J13" s="14" t="s">
        <v>23</v>
      </c>
      <c r="K13" s="7"/>
      <c r="L13" s="9" t="s">
        <v>20</v>
      </c>
      <c r="M13" s="14" t="s">
        <v>23</v>
      </c>
      <c r="N13" s="7"/>
      <c r="O13" s="11" t="s">
        <v>25</v>
      </c>
      <c r="P13" s="11"/>
      <c r="Q13" s="7"/>
      <c r="R13" s="11" t="s">
        <v>26</v>
      </c>
      <c r="S13" s="7"/>
      <c r="T13" s="11" t="s">
        <v>27</v>
      </c>
      <c r="U13" s="11"/>
    </row>
    <row r="14" spans="1:21" x14ac:dyDescent="0.2">
      <c r="B14" t="s">
        <v>0</v>
      </c>
    </row>
    <row r="15" spans="1:21" x14ac:dyDescent="0.2">
      <c r="A15" s="21">
        <v>102</v>
      </c>
      <c r="B15" s="18" t="s">
        <v>29</v>
      </c>
      <c r="C15" s="1">
        <v>54</v>
      </c>
      <c r="D15" s="4">
        <f>C15/R15</f>
        <v>0.58064516129032262</v>
      </c>
      <c r="E15" s="1"/>
      <c r="F15" s="1">
        <v>1</v>
      </c>
      <c r="G15" s="4">
        <f>F15/R15</f>
        <v>1.0752688172043012E-2</v>
      </c>
      <c r="H15" s="1"/>
      <c r="I15" s="1">
        <v>36</v>
      </c>
      <c r="J15" s="4">
        <f>I15/R15</f>
        <v>0.38709677419354838</v>
      </c>
      <c r="K15" s="1"/>
      <c r="L15" s="1">
        <v>91</v>
      </c>
      <c r="M15" s="4">
        <f>L15/R15</f>
        <v>0.978494623655914</v>
      </c>
      <c r="N15" s="1"/>
      <c r="O15" s="1">
        <v>0</v>
      </c>
      <c r="P15" s="1"/>
      <c r="Q15" s="1"/>
      <c r="R15" s="1">
        <v>93</v>
      </c>
      <c r="S15" s="1"/>
      <c r="T15" s="12">
        <v>90</v>
      </c>
    </row>
    <row r="16" spans="1:21" x14ac:dyDescent="0.2">
      <c r="A16" s="25">
        <v>10201</v>
      </c>
      <c r="B16" s="26" t="s">
        <v>30</v>
      </c>
      <c r="C16" s="1">
        <v>13</v>
      </c>
      <c r="D16" s="4">
        <f>C16/R16</f>
        <v>0.8125</v>
      </c>
      <c r="E16" s="1"/>
      <c r="F16" s="1">
        <v>0</v>
      </c>
      <c r="G16" s="4">
        <f>F16/R16</f>
        <v>0</v>
      </c>
      <c r="H16" s="1"/>
      <c r="I16" s="1">
        <v>2</v>
      </c>
      <c r="J16" s="4">
        <f>I16/R16</f>
        <v>0.125</v>
      </c>
      <c r="K16" s="1"/>
      <c r="L16" s="1">
        <v>15</v>
      </c>
      <c r="M16" s="4">
        <f>L16/R16</f>
        <v>0.9375</v>
      </c>
      <c r="N16" s="1"/>
      <c r="O16" s="1">
        <v>0</v>
      </c>
      <c r="P16" s="1"/>
      <c r="Q16" s="1"/>
      <c r="R16" s="1">
        <v>16</v>
      </c>
      <c r="S16" s="1"/>
      <c r="T16" s="12">
        <v>15</v>
      </c>
    </row>
    <row r="17" spans="1:20" x14ac:dyDescent="0.2">
      <c r="A17" s="25">
        <v>10204</v>
      </c>
      <c r="B17" s="26" t="s">
        <v>31</v>
      </c>
      <c r="C17" s="1">
        <v>15</v>
      </c>
      <c r="D17" s="4">
        <f>C17/R17</f>
        <v>0.625</v>
      </c>
      <c r="E17" s="1"/>
      <c r="F17" s="1">
        <v>0</v>
      </c>
      <c r="G17" s="4">
        <f>F17/R17</f>
        <v>0</v>
      </c>
      <c r="H17" s="1"/>
      <c r="I17" s="1">
        <v>9</v>
      </c>
      <c r="J17" s="4">
        <f>I17/R17</f>
        <v>0.375</v>
      </c>
      <c r="K17" s="1"/>
      <c r="L17" s="1">
        <v>24</v>
      </c>
      <c r="M17" s="4">
        <f>L17/R17</f>
        <v>1</v>
      </c>
      <c r="N17" s="1"/>
      <c r="O17" s="1">
        <v>0</v>
      </c>
      <c r="P17" s="1"/>
      <c r="Q17" s="1"/>
      <c r="R17" s="1">
        <v>24</v>
      </c>
      <c r="S17" s="1"/>
      <c r="T17" s="12">
        <v>24</v>
      </c>
    </row>
    <row r="18" spans="1:20" x14ac:dyDescent="0.2">
      <c r="A18" s="22">
        <v>10205</v>
      </c>
      <c r="B18" s="18" t="s">
        <v>32</v>
      </c>
      <c r="C18" s="1">
        <v>26</v>
      </c>
      <c r="D18" s="4">
        <f>C18/R18</f>
        <v>0.49056603773584906</v>
      </c>
      <c r="E18" s="1"/>
      <c r="F18" s="1">
        <v>1</v>
      </c>
      <c r="G18" s="4">
        <f>F18/R18</f>
        <v>1.8867924528301886E-2</v>
      </c>
      <c r="H18" s="1"/>
      <c r="I18" s="1">
        <v>25</v>
      </c>
      <c r="J18" s="4">
        <f>I18/R18</f>
        <v>0.47169811320754718</v>
      </c>
      <c r="K18" s="1"/>
      <c r="L18" s="1">
        <v>52</v>
      </c>
      <c r="M18" s="4">
        <f>L18/R18</f>
        <v>0.98113207547169812</v>
      </c>
      <c r="N18" s="1"/>
      <c r="O18" s="1">
        <v>0</v>
      </c>
      <c r="P18" s="1"/>
      <c r="Q18" s="1"/>
      <c r="R18" s="1">
        <v>53</v>
      </c>
      <c r="S18" s="1"/>
      <c r="T18" s="12">
        <v>51</v>
      </c>
    </row>
    <row r="19" spans="1:20" x14ac:dyDescent="0.2">
      <c r="A19" s="20"/>
      <c r="B19" s="18"/>
      <c r="C19" s="1"/>
      <c r="D19" s="4"/>
      <c r="E19" s="1"/>
      <c r="F19" s="1"/>
      <c r="G19" s="4"/>
      <c r="H19" s="1"/>
      <c r="I19" s="1"/>
      <c r="J19" s="4"/>
      <c r="K19" s="1"/>
      <c r="L19" s="1"/>
      <c r="M19" s="4"/>
      <c r="N19" s="1"/>
      <c r="O19" s="1"/>
      <c r="P19" s="1"/>
      <c r="Q19" s="1"/>
      <c r="R19" s="1"/>
      <c r="S19" s="1"/>
      <c r="T19" s="12"/>
    </row>
    <row r="20" spans="1:20" x14ac:dyDescent="0.2">
      <c r="A20" s="20">
        <v>1315</v>
      </c>
      <c r="B20" s="18" t="s">
        <v>33</v>
      </c>
      <c r="C20" s="1">
        <v>12</v>
      </c>
      <c r="D20" s="4">
        <f>C20/R20</f>
        <v>0.70588235294117652</v>
      </c>
      <c r="E20" s="1"/>
      <c r="F20" s="1">
        <v>0</v>
      </c>
      <c r="G20" s="4">
        <f>F20/R20</f>
        <v>0</v>
      </c>
      <c r="H20" s="1"/>
      <c r="I20" s="1">
        <v>4</v>
      </c>
      <c r="J20" s="4">
        <f>I20/R20</f>
        <v>0.23529411764705882</v>
      </c>
      <c r="K20" s="1"/>
      <c r="L20" s="1">
        <v>16</v>
      </c>
      <c r="M20" s="4">
        <f>L20/R20</f>
        <v>0.94117647058823528</v>
      </c>
      <c r="N20" s="1"/>
      <c r="O20" s="1">
        <v>0</v>
      </c>
      <c r="P20" s="1"/>
      <c r="Q20" s="1"/>
      <c r="R20" s="1">
        <v>17</v>
      </c>
      <c r="S20" s="1"/>
      <c r="T20" s="12">
        <v>16</v>
      </c>
    </row>
    <row r="21" spans="1:20" x14ac:dyDescent="0.2">
      <c r="A21" s="20">
        <v>131501</v>
      </c>
      <c r="B21" s="18" t="s">
        <v>34</v>
      </c>
      <c r="C21" s="1">
        <v>12</v>
      </c>
      <c r="D21" s="4">
        <f>C21/R21</f>
        <v>0.70588235294117652</v>
      </c>
      <c r="E21" s="1"/>
      <c r="F21" s="1">
        <v>0</v>
      </c>
      <c r="G21" s="4">
        <f>F21/R21</f>
        <v>0</v>
      </c>
      <c r="H21" s="1"/>
      <c r="I21" s="1">
        <v>4</v>
      </c>
      <c r="J21" s="4">
        <f>I21/R21</f>
        <v>0.23529411764705882</v>
      </c>
      <c r="K21" s="1"/>
      <c r="L21" s="1">
        <v>16</v>
      </c>
      <c r="M21" s="4">
        <f>L21/R21</f>
        <v>0.94117647058823528</v>
      </c>
      <c r="N21" s="1"/>
      <c r="O21" s="1">
        <v>0</v>
      </c>
      <c r="P21" s="1"/>
      <c r="Q21" s="1"/>
      <c r="R21" s="1">
        <v>17</v>
      </c>
      <c r="S21" s="1"/>
      <c r="T21" s="12">
        <v>16</v>
      </c>
    </row>
    <row r="22" spans="1:20" x14ac:dyDescent="0.2">
      <c r="A22" s="20"/>
      <c r="B22" s="18"/>
      <c r="C22" s="1"/>
      <c r="D22" s="4"/>
      <c r="E22" s="1"/>
      <c r="F22" s="1"/>
      <c r="G22" s="4"/>
      <c r="H22" s="1"/>
      <c r="I22" s="1"/>
      <c r="J22" s="4"/>
      <c r="K22" s="1"/>
      <c r="L22" s="1"/>
      <c r="M22" s="4"/>
      <c r="N22" s="1"/>
      <c r="O22" s="1"/>
      <c r="P22" s="1"/>
      <c r="Q22" s="1"/>
      <c r="R22" s="1"/>
      <c r="S22" s="1"/>
      <c r="T22" s="12"/>
    </row>
    <row r="23" spans="1:20" x14ac:dyDescent="0.2">
      <c r="A23" s="20">
        <v>1506</v>
      </c>
      <c r="B23" s="18" t="s">
        <v>35</v>
      </c>
      <c r="C23" s="1">
        <v>44</v>
      </c>
      <c r="D23" s="4">
        <f>C23/R23</f>
        <v>0.65671641791044777</v>
      </c>
      <c r="E23" s="1"/>
      <c r="F23" s="1">
        <v>5</v>
      </c>
      <c r="G23" s="4">
        <f>F23/R23</f>
        <v>7.4626865671641784E-2</v>
      </c>
      <c r="H23" s="1"/>
      <c r="I23" s="1">
        <v>12</v>
      </c>
      <c r="J23" s="4">
        <f>I23/R23</f>
        <v>0.17910447761194029</v>
      </c>
      <c r="K23" s="1"/>
      <c r="L23" s="1">
        <v>61</v>
      </c>
      <c r="M23" s="4">
        <f>L23/R23</f>
        <v>0.91044776119402981</v>
      </c>
      <c r="N23" s="1"/>
      <c r="O23" s="1">
        <v>0</v>
      </c>
      <c r="P23" s="1"/>
      <c r="Q23" s="1"/>
      <c r="R23" s="1">
        <v>67</v>
      </c>
      <c r="S23" s="1"/>
      <c r="T23" s="12">
        <v>56</v>
      </c>
    </row>
    <row r="24" spans="1:20" x14ac:dyDescent="0.2">
      <c r="A24" s="19">
        <v>150612</v>
      </c>
      <c r="B24" s="18" t="s">
        <v>36</v>
      </c>
      <c r="C24" s="1">
        <v>18</v>
      </c>
      <c r="D24" s="4">
        <f>C24/R24</f>
        <v>0.78260869565217395</v>
      </c>
      <c r="E24" s="1"/>
      <c r="F24" s="1">
        <v>2</v>
      </c>
      <c r="G24" s="4">
        <f>F24/R24</f>
        <v>8.6956521739130432E-2</v>
      </c>
      <c r="H24" s="1"/>
      <c r="I24" s="1">
        <v>2</v>
      </c>
      <c r="J24" s="4">
        <f>I24/R24</f>
        <v>8.6956521739130432E-2</v>
      </c>
      <c r="K24" s="1"/>
      <c r="L24" s="1">
        <v>22</v>
      </c>
      <c r="M24" s="4">
        <f>L24/R24</f>
        <v>0.95652173913043481</v>
      </c>
      <c r="N24" s="1"/>
      <c r="O24" s="1">
        <v>0</v>
      </c>
      <c r="P24" s="1"/>
      <c r="Q24" s="1"/>
      <c r="R24" s="1">
        <v>23</v>
      </c>
      <c r="S24" s="1"/>
      <c r="T24" s="12">
        <v>20</v>
      </c>
    </row>
    <row r="25" spans="1:20" x14ac:dyDescent="0.2">
      <c r="A25" s="19">
        <v>150613</v>
      </c>
      <c r="B25" s="18" t="s">
        <v>37</v>
      </c>
      <c r="C25" s="1">
        <v>26</v>
      </c>
      <c r="D25" s="4">
        <f>C25/R25</f>
        <v>0.59090909090909094</v>
      </c>
      <c r="E25" s="1"/>
      <c r="F25" s="1">
        <v>3</v>
      </c>
      <c r="G25" s="4">
        <f>F25/R25</f>
        <v>6.8181818181818177E-2</v>
      </c>
      <c r="H25" s="1"/>
      <c r="I25" s="1">
        <v>10</v>
      </c>
      <c r="J25" s="4">
        <f>I25/R25</f>
        <v>0.22727272727272727</v>
      </c>
      <c r="K25" s="1"/>
      <c r="L25" s="1">
        <v>39</v>
      </c>
      <c r="M25" s="4">
        <f>L25/R25</f>
        <v>0.88636363636363635</v>
      </c>
      <c r="N25" s="1"/>
      <c r="O25" s="1">
        <v>0</v>
      </c>
      <c r="P25" s="1"/>
      <c r="Q25" s="1"/>
      <c r="R25" s="1">
        <v>44</v>
      </c>
      <c r="S25" s="1"/>
      <c r="T25" s="12">
        <v>36</v>
      </c>
    </row>
    <row r="26" spans="1:20" x14ac:dyDescent="0.2">
      <c r="A26" s="20"/>
      <c r="B26" s="18"/>
      <c r="C26" s="1"/>
      <c r="D26" s="4"/>
      <c r="E26" s="1"/>
      <c r="F26" s="1"/>
      <c r="G26" s="4"/>
      <c r="H26" s="1"/>
      <c r="I26" s="1"/>
      <c r="J26" s="4"/>
      <c r="K26" s="1"/>
      <c r="L26" s="1"/>
      <c r="M26" s="4"/>
      <c r="N26" s="1"/>
      <c r="O26" s="1"/>
      <c r="P26" s="1"/>
      <c r="Q26" s="1"/>
      <c r="R26" s="1"/>
      <c r="S26" s="1"/>
      <c r="T26" s="12"/>
    </row>
    <row r="27" spans="1:20" x14ac:dyDescent="0.2">
      <c r="A27" s="20">
        <v>1509</v>
      </c>
      <c r="B27" s="18" t="s">
        <v>38</v>
      </c>
      <c r="C27" s="1">
        <v>7</v>
      </c>
      <c r="D27" s="4">
        <f>C27/R27</f>
        <v>1</v>
      </c>
      <c r="E27" s="1"/>
      <c r="F27" s="1">
        <v>0</v>
      </c>
      <c r="G27" s="4">
        <f>F27/R27</f>
        <v>0</v>
      </c>
      <c r="H27" s="1"/>
      <c r="I27" s="1">
        <v>0</v>
      </c>
      <c r="J27" s="4">
        <f>I27/R27</f>
        <v>0</v>
      </c>
      <c r="K27" s="1"/>
      <c r="L27" s="1">
        <v>7</v>
      </c>
      <c r="M27" s="4">
        <f>L27/R27</f>
        <v>1</v>
      </c>
      <c r="N27" s="1"/>
      <c r="O27" s="1">
        <v>0</v>
      </c>
      <c r="P27" s="1"/>
      <c r="Q27" s="1"/>
      <c r="R27" s="1">
        <v>7</v>
      </c>
      <c r="S27" s="1"/>
      <c r="T27" s="12">
        <v>7</v>
      </c>
    </row>
    <row r="28" spans="1:20" x14ac:dyDescent="0.2">
      <c r="A28" s="19">
        <v>150903</v>
      </c>
      <c r="B28" s="18" t="s">
        <v>39</v>
      </c>
      <c r="C28" s="1">
        <v>7</v>
      </c>
      <c r="D28" s="4">
        <f>C28/R28</f>
        <v>1</v>
      </c>
      <c r="E28" s="1"/>
      <c r="F28" s="1">
        <v>0</v>
      </c>
      <c r="G28" s="4">
        <f>F28/R28</f>
        <v>0</v>
      </c>
      <c r="H28" s="1"/>
      <c r="I28" s="1">
        <v>0</v>
      </c>
      <c r="J28" s="4">
        <f>I28/R28</f>
        <v>0</v>
      </c>
      <c r="K28" s="1"/>
      <c r="L28" s="1">
        <v>7</v>
      </c>
      <c r="M28" s="4">
        <f>L28/R28</f>
        <v>1</v>
      </c>
      <c r="N28" s="1"/>
      <c r="O28" s="1">
        <v>0</v>
      </c>
      <c r="P28" s="1"/>
      <c r="Q28" s="1"/>
      <c r="R28" s="1">
        <v>7</v>
      </c>
      <c r="S28" s="1"/>
      <c r="T28" s="12">
        <v>7</v>
      </c>
    </row>
    <row r="29" spans="1:20" x14ac:dyDescent="0.2">
      <c r="A29" s="20"/>
      <c r="B29" s="18"/>
      <c r="C29" s="1"/>
      <c r="D29" s="4"/>
      <c r="E29" s="1"/>
      <c r="F29" s="1"/>
      <c r="G29" s="4"/>
      <c r="H29" s="1"/>
      <c r="I29" s="1"/>
      <c r="J29" s="4"/>
      <c r="K29" s="1"/>
      <c r="L29" s="1"/>
      <c r="M29" s="4"/>
      <c r="N29" s="1"/>
      <c r="O29" s="1"/>
      <c r="P29" s="1"/>
      <c r="Q29" s="1"/>
      <c r="R29" s="1"/>
      <c r="S29" s="1"/>
      <c r="T29" s="12"/>
    </row>
    <row r="30" spans="1:20" x14ac:dyDescent="0.2">
      <c r="A30" s="20">
        <v>1907</v>
      </c>
      <c r="B30" s="18" t="s">
        <v>40</v>
      </c>
      <c r="C30" s="1">
        <v>238</v>
      </c>
      <c r="D30" s="4">
        <f>C30/R30</f>
        <v>0.49275362318840582</v>
      </c>
      <c r="E30" s="1"/>
      <c r="F30" s="1">
        <v>43</v>
      </c>
      <c r="G30" s="4">
        <f>F30/R30</f>
        <v>8.9026915113871632E-2</v>
      </c>
      <c r="H30" s="1"/>
      <c r="I30" s="1">
        <v>149</v>
      </c>
      <c r="J30" s="4">
        <f>I30/R30</f>
        <v>0.30848861283643891</v>
      </c>
      <c r="K30" s="1"/>
      <c r="L30" s="1">
        <v>430</v>
      </c>
      <c r="M30" s="4">
        <f>L30/R30</f>
        <v>0.89026915113871641</v>
      </c>
      <c r="N30" s="1"/>
      <c r="O30" s="1">
        <v>4</v>
      </c>
      <c r="P30" s="1"/>
      <c r="Q30" s="1"/>
      <c r="R30" s="1">
        <v>483</v>
      </c>
      <c r="S30" s="1"/>
      <c r="T30" s="12">
        <v>391</v>
      </c>
    </row>
    <row r="31" spans="1:20" x14ac:dyDescent="0.2">
      <c r="A31" s="27">
        <v>190706</v>
      </c>
      <c r="B31" s="26" t="s">
        <v>41</v>
      </c>
      <c r="C31" s="1">
        <v>12</v>
      </c>
      <c r="D31" s="4">
        <f>C31/R31</f>
        <v>0.36363636363636365</v>
      </c>
      <c r="E31" s="1"/>
      <c r="F31" s="1">
        <v>3</v>
      </c>
      <c r="G31" s="4">
        <f>F31/R31</f>
        <v>9.0909090909090912E-2</v>
      </c>
      <c r="H31" s="1"/>
      <c r="I31" s="1">
        <v>12</v>
      </c>
      <c r="J31" s="4">
        <f>I31/R31</f>
        <v>0.36363636363636365</v>
      </c>
      <c r="K31" s="1"/>
      <c r="L31" s="1">
        <v>27</v>
      </c>
      <c r="M31" s="4">
        <f>L31/R31</f>
        <v>0.81818181818181823</v>
      </c>
      <c r="N31" s="1"/>
      <c r="O31" s="1">
        <v>2</v>
      </c>
      <c r="P31" s="1"/>
      <c r="Q31" s="1"/>
      <c r="R31" s="1">
        <v>33</v>
      </c>
      <c r="S31" s="1"/>
      <c r="T31" s="12">
        <v>26</v>
      </c>
    </row>
    <row r="32" spans="1:20" x14ac:dyDescent="0.2">
      <c r="A32" s="27">
        <v>190708</v>
      </c>
      <c r="B32" s="26" t="s">
        <v>42</v>
      </c>
      <c r="C32" s="1">
        <v>2</v>
      </c>
      <c r="D32" s="4">
        <f>C32/R32</f>
        <v>0.4</v>
      </c>
      <c r="E32" s="1"/>
      <c r="F32" s="1">
        <v>2</v>
      </c>
      <c r="G32" s="4">
        <f>F32/R32</f>
        <v>0.4</v>
      </c>
      <c r="H32" s="1"/>
      <c r="I32" s="1">
        <v>1</v>
      </c>
      <c r="J32" s="4">
        <f>I32/R32</f>
        <v>0.2</v>
      </c>
      <c r="K32" s="1"/>
      <c r="L32" s="1">
        <v>5</v>
      </c>
      <c r="M32" s="4">
        <f>L32/R32</f>
        <v>1</v>
      </c>
      <c r="N32" s="1"/>
      <c r="O32" s="1">
        <v>0</v>
      </c>
      <c r="P32" s="1"/>
      <c r="Q32" s="1"/>
      <c r="R32" s="1">
        <v>5</v>
      </c>
      <c r="S32" s="1"/>
      <c r="T32" s="12">
        <v>3</v>
      </c>
    </row>
    <row r="33" spans="1:20" x14ac:dyDescent="0.2">
      <c r="A33" s="20">
        <v>190709</v>
      </c>
      <c r="B33" s="18" t="s">
        <v>43</v>
      </c>
      <c r="C33" s="1">
        <v>224</v>
      </c>
      <c r="D33" s="4">
        <f>C33/R33</f>
        <v>0.50337078651685396</v>
      </c>
      <c r="E33" s="1"/>
      <c r="F33" s="1">
        <v>38</v>
      </c>
      <c r="G33" s="4">
        <f>F33/R33</f>
        <v>8.5393258426966295E-2</v>
      </c>
      <c r="H33" s="1"/>
      <c r="I33" s="1">
        <v>136</v>
      </c>
      <c r="J33" s="4">
        <f>I33/R33</f>
        <v>0.30561797752808989</v>
      </c>
      <c r="K33" s="1"/>
      <c r="L33" s="1">
        <v>398</v>
      </c>
      <c r="M33" s="4">
        <f>L33/R33</f>
        <v>0.89438202247191012</v>
      </c>
      <c r="N33" s="1"/>
      <c r="O33" s="1">
        <v>2</v>
      </c>
      <c r="P33" s="1"/>
      <c r="Q33" s="1"/>
      <c r="R33" s="1">
        <v>445</v>
      </c>
      <c r="S33" s="1"/>
      <c r="T33" s="12">
        <v>362</v>
      </c>
    </row>
    <row r="34" spans="1:20" x14ac:dyDescent="0.2">
      <c r="A34" s="20"/>
      <c r="B34" s="18"/>
      <c r="C34" s="1"/>
      <c r="D34" s="4"/>
      <c r="E34" s="1"/>
      <c r="F34" s="1"/>
      <c r="G34" s="4"/>
      <c r="H34" s="1"/>
      <c r="I34" s="1"/>
      <c r="J34" s="4"/>
      <c r="K34" s="1"/>
      <c r="L34" s="1"/>
      <c r="M34" s="4"/>
      <c r="N34" s="1"/>
      <c r="O34" s="1"/>
      <c r="P34" s="1"/>
      <c r="Q34" s="1"/>
      <c r="R34" s="1"/>
      <c r="S34" s="1"/>
      <c r="T34" s="12"/>
    </row>
    <row r="35" spans="1:20" x14ac:dyDescent="0.2">
      <c r="A35" s="27">
        <v>4101</v>
      </c>
      <c r="B35" s="26" t="s">
        <v>44</v>
      </c>
      <c r="C35" s="1">
        <v>5</v>
      </c>
      <c r="D35" s="4">
        <f>C35/R35</f>
        <v>0.7142857142857143</v>
      </c>
      <c r="E35" s="1"/>
      <c r="F35" s="1">
        <v>1</v>
      </c>
      <c r="G35" s="4">
        <f>F35/R35</f>
        <v>0.14285714285714285</v>
      </c>
      <c r="H35" s="1"/>
      <c r="I35" s="1">
        <v>1</v>
      </c>
      <c r="J35" s="4">
        <f>I35/R35</f>
        <v>0.14285714285714285</v>
      </c>
      <c r="K35" s="1"/>
      <c r="L35" s="1">
        <v>7</v>
      </c>
      <c r="M35" s="4">
        <f>L35/R35</f>
        <v>1</v>
      </c>
      <c r="N35" s="1"/>
      <c r="O35" s="1">
        <v>0</v>
      </c>
      <c r="P35" s="1"/>
      <c r="Q35" s="1"/>
      <c r="R35" s="1">
        <v>7</v>
      </c>
      <c r="S35" s="1"/>
      <c r="T35" s="12">
        <v>6</v>
      </c>
    </row>
    <row r="36" spans="1:20" x14ac:dyDescent="0.2">
      <c r="A36" s="27">
        <v>410101</v>
      </c>
      <c r="B36" s="26" t="s">
        <v>45</v>
      </c>
      <c r="C36" s="1">
        <v>5</v>
      </c>
      <c r="D36" s="4">
        <f>C36/R36</f>
        <v>0.7142857142857143</v>
      </c>
      <c r="E36" s="1"/>
      <c r="F36" s="1">
        <v>1</v>
      </c>
      <c r="G36" s="4">
        <f>F36/R36</f>
        <v>0.14285714285714285</v>
      </c>
      <c r="H36" s="1"/>
      <c r="I36" s="1">
        <v>1</v>
      </c>
      <c r="J36" s="4">
        <f>I36/R36</f>
        <v>0.14285714285714285</v>
      </c>
      <c r="K36" s="1"/>
      <c r="L36" s="1">
        <v>7</v>
      </c>
      <c r="M36" s="4">
        <f>L36/R36</f>
        <v>1</v>
      </c>
      <c r="N36" s="1"/>
      <c r="O36" s="1">
        <v>0</v>
      </c>
      <c r="P36" s="1"/>
      <c r="Q36" s="1"/>
      <c r="R36" s="1">
        <v>7</v>
      </c>
      <c r="S36" s="1"/>
      <c r="T36" s="12">
        <v>6</v>
      </c>
    </row>
    <row r="37" spans="1:20" x14ac:dyDescent="0.2">
      <c r="A37" s="27"/>
      <c r="B37" s="26"/>
      <c r="C37" s="1"/>
      <c r="D37" s="4"/>
      <c r="E37" s="1"/>
      <c r="F37" s="1"/>
      <c r="G37" s="4"/>
      <c r="H37" s="1"/>
      <c r="I37" s="1"/>
      <c r="J37" s="4"/>
      <c r="K37" s="1"/>
      <c r="L37" s="1"/>
      <c r="M37" s="4"/>
      <c r="N37" s="1"/>
      <c r="O37" s="1"/>
      <c r="P37" s="1"/>
      <c r="Q37" s="1"/>
      <c r="R37" s="1"/>
      <c r="S37" s="1"/>
      <c r="T37" s="12"/>
    </row>
    <row r="38" spans="1:20" x14ac:dyDescent="0.2">
      <c r="A38" s="20">
        <v>4407</v>
      </c>
      <c r="B38" s="18" t="s">
        <v>46</v>
      </c>
      <c r="C38" s="1">
        <v>19</v>
      </c>
      <c r="D38" s="4">
        <f>C38/R38</f>
        <v>0.38775510204081631</v>
      </c>
      <c r="E38" s="1"/>
      <c r="F38" s="1">
        <v>9</v>
      </c>
      <c r="G38" s="4">
        <f>F38/R38</f>
        <v>0.18367346938775511</v>
      </c>
      <c r="H38" s="1"/>
      <c r="I38" s="1">
        <v>15</v>
      </c>
      <c r="J38" s="4">
        <f>I38/R38</f>
        <v>0.30612244897959184</v>
      </c>
      <c r="K38" s="1"/>
      <c r="L38" s="1">
        <v>43</v>
      </c>
      <c r="M38" s="4">
        <f>L38/R38</f>
        <v>0.87755102040816324</v>
      </c>
      <c r="N38" s="1"/>
      <c r="O38" s="1">
        <v>0</v>
      </c>
      <c r="P38" s="1"/>
      <c r="Q38" s="1"/>
      <c r="R38" s="1">
        <v>49</v>
      </c>
      <c r="S38" s="1"/>
      <c r="T38" s="12">
        <v>34</v>
      </c>
    </row>
    <row r="39" spans="1:20" x14ac:dyDescent="0.2">
      <c r="A39" s="19">
        <v>440701</v>
      </c>
      <c r="B39" s="18" t="s">
        <v>47</v>
      </c>
      <c r="C39" s="1">
        <v>19</v>
      </c>
      <c r="D39" s="4">
        <f>C39/R39</f>
        <v>0.38775510204081631</v>
      </c>
      <c r="E39" s="1"/>
      <c r="F39" s="1">
        <v>9</v>
      </c>
      <c r="G39" s="4">
        <f>F39/R39</f>
        <v>0.18367346938775511</v>
      </c>
      <c r="H39" s="1"/>
      <c r="I39" s="1">
        <v>15</v>
      </c>
      <c r="J39" s="4">
        <f>I39/R39</f>
        <v>0.30612244897959184</v>
      </c>
      <c r="K39" s="1"/>
      <c r="L39" s="1">
        <v>43</v>
      </c>
      <c r="M39" s="4">
        <f>L39/R39</f>
        <v>0.87755102040816324</v>
      </c>
      <c r="N39" s="1"/>
      <c r="O39" s="1">
        <v>0</v>
      </c>
      <c r="P39" s="1"/>
      <c r="Q39" s="1"/>
      <c r="R39" s="1">
        <v>49</v>
      </c>
      <c r="S39" s="1"/>
      <c r="T39" s="12">
        <v>34</v>
      </c>
    </row>
    <row r="40" spans="1:20" x14ac:dyDescent="0.2">
      <c r="A40" s="20"/>
      <c r="B40" s="18"/>
      <c r="C40" s="1"/>
      <c r="D40" s="4"/>
      <c r="E40" s="1"/>
      <c r="F40" s="1"/>
      <c r="G40" s="4"/>
      <c r="H40" s="1"/>
      <c r="I40" s="1"/>
      <c r="J40" s="4"/>
      <c r="K40" s="1"/>
      <c r="L40" s="1"/>
      <c r="M40" s="4"/>
      <c r="N40" s="1"/>
      <c r="O40" s="1"/>
      <c r="P40" s="1"/>
      <c r="Q40" s="1"/>
      <c r="R40" s="1"/>
      <c r="S40" s="1"/>
      <c r="T40" s="12"/>
    </row>
    <row r="41" spans="1:20" x14ac:dyDescent="0.2">
      <c r="A41" s="27">
        <v>4601</v>
      </c>
      <c r="B41" s="26" t="s">
        <v>48</v>
      </c>
      <c r="C41" s="1">
        <v>2</v>
      </c>
      <c r="D41" s="4">
        <f>C41/R41</f>
        <v>0.2857142857142857</v>
      </c>
      <c r="E41" s="1"/>
      <c r="F41" s="1">
        <v>2</v>
      </c>
      <c r="G41" s="4">
        <f>F41/R41</f>
        <v>0.2857142857142857</v>
      </c>
      <c r="H41" s="1"/>
      <c r="I41" s="1">
        <v>1</v>
      </c>
      <c r="J41" s="4">
        <f>I41/R41</f>
        <v>0.14285714285714285</v>
      </c>
      <c r="K41" s="1"/>
      <c r="L41" s="1">
        <v>5</v>
      </c>
      <c r="M41" s="4">
        <f>L41/R41</f>
        <v>0.7142857142857143</v>
      </c>
      <c r="N41" s="1"/>
      <c r="O41" s="1">
        <v>0</v>
      </c>
      <c r="P41" s="1"/>
      <c r="Q41" s="1"/>
      <c r="R41" s="1">
        <v>7</v>
      </c>
      <c r="S41" s="1"/>
      <c r="T41" s="12">
        <v>3</v>
      </c>
    </row>
    <row r="42" spans="1:20" x14ac:dyDescent="0.2">
      <c r="A42" s="27">
        <v>460101</v>
      </c>
      <c r="B42" s="26" t="s">
        <v>49</v>
      </c>
      <c r="C42" s="1">
        <v>2</v>
      </c>
      <c r="D42" s="4">
        <f>C42/R42</f>
        <v>0.2857142857142857</v>
      </c>
      <c r="E42" s="1"/>
      <c r="F42" s="1">
        <v>2</v>
      </c>
      <c r="G42" s="4">
        <f>F42/R42</f>
        <v>0.2857142857142857</v>
      </c>
      <c r="H42" s="1"/>
      <c r="I42" s="1">
        <v>1</v>
      </c>
      <c r="J42" s="4">
        <f>I42/R42</f>
        <v>0.14285714285714285</v>
      </c>
      <c r="K42" s="1"/>
      <c r="L42" s="1">
        <v>5</v>
      </c>
      <c r="M42" s="4">
        <f>L42/R42</f>
        <v>0.7142857142857143</v>
      </c>
      <c r="N42" s="1"/>
      <c r="O42" s="1">
        <v>0</v>
      </c>
      <c r="P42" s="1"/>
      <c r="Q42" s="1"/>
      <c r="R42" s="1">
        <v>7</v>
      </c>
      <c r="S42" s="1"/>
      <c r="T42" s="12">
        <v>3</v>
      </c>
    </row>
    <row r="43" spans="1:20" x14ac:dyDescent="0.2">
      <c r="A43" s="27"/>
      <c r="B43" s="26"/>
      <c r="C43" s="1"/>
      <c r="D43" s="4"/>
      <c r="E43" s="1"/>
      <c r="F43" s="1"/>
      <c r="G43" s="4"/>
      <c r="H43" s="1"/>
      <c r="I43" s="1"/>
      <c r="J43" s="4"/>
      <c r="K43" s="1"/>
      <c r="L43" s="1"/>
      <c r="M43" s="4"/>
      <c r="N43" s="1"/>
      <c r="O43" s="1"/>
      <c r="P43" s="1"/>
      <c r="Q43" s="1"/>
      <c r="R43" s="1"/>
      <c r="S43" s="1"/>
      <c r="T43" s="12"/>
    </row>
    <row r="44" spans="1:20" x14ac:dyDescent="0.2">
      <c r="A44" s="20">
        <v>4602</v>
      </c>
      <c r="B44" s="18" t="s">
        <v>50</v>
      </c>
      <c r="C44" s="1">
        <v>12</v>
      </c>
      <c r="D44" s="4">
        <f>C44/R44</f>
        <v>0.52173913043478259</v>
      </c>
      <c r="E44" s="1"/>
      <c r="F44" s="1">
        <v>3</v>
      </c>
      <c r="G44" s="4">
        <f>F44/R44</f>
        <v>0.13043478260869565</v>
      </c>
      <c r="H44" s="1"/>
      <c r="I44" s="1">
        <v>4</v>
      </c>
      <c r="J44" s="4">
        <f>I44/R44</f>
        <v>0.17391304347826086</v>
      </c>
      <c r="K44" s="1"/>
      <c r="L44" s="1">
        <v>19</v>
      </c>
      <c r="M44" s="4">
        <f>L44/R44</f>
        <v>0.82608695652173914</v>
      </c>
      <c r="N44" s="1"/>
      <c r="O44" s="1">
        <v>0</v>
      </c>
      <c r="P44" s="1"/>
      <c r="Q44" s="1"/>
      <c r="R44" s="1">
        <v>23</v>
      </c>
      <c r="S44" s="1"/>
      <c r="T44" s="12">
        <v>16</v>
      </c>
    </row>
    <row r="45" spans="1:20" x14ac:dyDescent="0.2">
      <c r="A45" s="20">
        <v>460201</v>
      </c>
      <c r="B45" s="18" t="s">
        <v>51</v>
      </c>
      <c r="C45" s="1">
        <v>12</v>
      </c>
      <c r="D45" s="4">
        <f>C45/R45</f>
        <v>0.52173913043478259</v>
      </c>
      <c r="E45" s="1"/>
      <c r="F45" s="1">
        <v>3</v>
      </c>
      <c r="G45" s="4">
        <f>F45/R45</f>
        <v>0.13043478260869565</v>
      </c>
      <c r="H45" s="1"/>
      <c r="I45" s="1">
        <v>4</v>
      </c>
      <c r="J45" s="4">
        <f>I45/R45</f>
        <v>0.17391304347826086</v>
      </c>
      <c r="K45" s="1"/>
      <c r="L45" s="1">
        <v>19</v>
      </c>
      <c r="M45" s="4">
        <f>L45/R45</f>
        <v>0.82608695652173914</v>
      </c>
      <c r="N45" s="1"/>
      <c r="O45" s="1">
        <v>0</v>
      </c>
      <c r="P45" s="1"/>
      <c r="Q45" s="1"/>
      <c r="R45" s="1">
        <v>23</v>
      </c>
      <c r="S45" s="1"/>
      <c r="T45" s="12">
        <v>16</v>
      </c>
    </row>
    <row r="46" spans="1:20" x14ac:dyDescent="0.2">
      <c r="A46" s="19"/>
      <c r="B46" s="18"/>
      <c r="C46" s="1"/>
      <c r="D46" s="4"/>
      <c r="E46" s="1"/>
      <c r="F46" s="1"/>
      <c r="G46" s="4"/>
      <c r="H46" s="1"/>
      <c r="I46" s="1"/>
      <c r="J46" s="4"/>
      <c r="K46" s="1"/>
      <c r="L46" s="1"/>
      <c r="M46" s="4"/>
      <c r="N46" s="1"/>
      <c r="O46" s="1"/>
      <c r="P46" s="1"/>
      <c r="Q46" s="1"/>
      <c r="R46" s="1"/>
      <c r="S46" s="1"/>
      <c r="T46" s="12"/>
    </row>
    <row r="47" spans="1:20" x14ac:dyDescent="0.2">
      <c r="A47" s="19">
        <v>4703</v>
      </c>
      <c r="B47" s="18" t="s">
        <v>52</v>
      </c>
      <c r="C47" s="1">
        <v>46</v>
      </c>
      <c r="D47" s="4">
        <f>C47/R47</f>
        <v>0.68656716417910446</v>
      </c>
      <c r="E47" s="1"/>
      <c r="F47" s="1">
        <v>3</v>
      </c>
      <c r="G47" s="4">
        <f>F47/R47</f>
        <v>4.4776119402985072E-2</v>
      </c>
      <c r="H47" s="1"/>
      <c r="I47" s="1">
        <v>12</v>
      </c>
      <c r="J47" s="4">
        <f>I47/R47</f>
        <v>0.17910447761194029</v>
      </c>
      <c r="K47" s="1"/>
      <c r="L47" s="1">
        <v>61</v>
      </c>
      <c r="M47" s="4">
        <f>L47/R47</f>
        <v>0.91044776119402981</v>
      </c>
      <c r="N47" s="1"/>
      <c r="O47" s="1">
        <v>1</v>
      </c>
      <c r="P47" s="1"/>
      <c r="Q47" s="1"/>
      <c r="R47" s="1">
        <v>67</v>
      </c>
      <c r="S47" s="1"/>
      <c r="T47" s="12">
        <v>59</v>
      </c>
    </row>
    <row r="48" spans="1:20" x14ac:dyDescent="0.2">
      <c r="A48" s="27">
        <v>470302</v>
      </c>
      <c r="B48" s="26" t="s">
        <v>53</v>
      </c>
      <c r="C48" s="1">
        <v>2</v>
      </c>
      <c r="D48" s="4">
        <f>C48/R48</f>
        <v>0.66666666666666663</v>
      </c>
      <c r="E48" s="1"/>
      <c r="F48" s="1">
        <v>0</v>
      </c>
      <c r="G48" s="4">
        <f>F48/R48</f>
        <v>0</v>
      </c>
      <c r="H48" s="1"/>
      <c r="I48" s="1">
        <v>0</v>
      </c>
      <c r="J48" s="4">
        <f>I48/R48</f>
        <v>0</v>
      </c>
      <c r="K48" s="1"/>
      <c r="L48" s="1">
        <v>2</v>
      </c>
      <c r="M48" s="4">
        <f>L48/R48</f>
        <v>0.66666666666666663</v>
      </c>
      <c r="N48" s="1"/>
      <c r="O48" s="1">
        <v>0</v>
      </c>
      <c r="P48" s="1"/>
      <c r="Q48" s="1"/>
      <c r="R48" s="1">
        <v>3</v>
      </c>
      <c r="S48" s="1"/>
      <c r="T48" s="12">
        <v>2</v>
      </c>
    </row>
    <row r="49" spans="1:20" x14ac:dyDescent="0.2">
      <c r="A49" s="19">
        <v>470303</v>
      </c>
      <c r="B49" s="18" t="s">
        <v>54</v>
      </c>
      <c r="C49" s="1">
        <v>44</v>
      </c>
      <c r="D49" s="4">
        <f>C49/R49</f>
        <v>0.6875</v>
      </c>
      <c r="E49" s="1"/>
      <c r="F49" s="1">
        <v>3</v>
      </c>
      <c r="G49" s="4">
        <f>F49/R49</f>
        <v>4.6875E-2</v>
      </c>
      <c r="H49" s="1"/>
      <c r="I49" s="1">
        <v>12</v>
      </c>
      <c r="J49" s="4">
        <f>I49/R49</f>
        <v>0.1875</v>
      </c>
      <c r="K49" s="1"/>
      <c r="L49" s="1">
        <v>59</v>
      </c>
      <c r="M49" s="4">
        <f>L49/R49</f>
        <v>0.921875</v>
      </c>
      <c r="N49" s="1"/>
      <c r="O49" s="1">
        <v>1</v>
      </c>
      <c r="P49" s="1"/>
      <c r="Q49" s="1"/>
      <c r="R49" s="1">
        <v>64</v>
      </c>
      <c r="S49" s="1"/>
      <c r="T49" s="12">
        <v>57</v>
      </c>
    </row>
    <row r="50" spans="1:20" x14ac:dyDescent="0.2">
      <c r="A50" s="19"/>
      <c r="B50" s="18"/>
      <c r="C50" s="1"/>
      <c r="D50" s="4"/>
      <c r="E50" s="1"/>
      <c r="F50" s="1"/>
      <c r="G50" s="4"/>
      <c r="H50" s="1"/>
      <c r="I50" s="1"/>
      <c r="J50" s="4"/>
      <c r="K50" s="1"/>
      <c r="L50" s="1"/>
      <c r="M50" s="4"/>
      <c r="N50" s="1"/>
      <c r="O50" s="1"/>
      <c r="P50" s="1"/>
      <c r="Q50" s="1"/>
      <c r="R50" s="1"/>
      <c r="S50" s="1"/>
      <c r="T50" s="12"/>
    </row>
    <row r="51" spans="1:20" x14ac:dyDescent="0.2">
      <c r="A51" s="20">
        <v>4706</v>
      </c>
      <c r="B51" s="18" t="s">
        <v>55</v>
      </c>
      <c r="C51" s="1">
        <v>301</v>
      </c>
      <c r="D51" s="4">
        <f t="shared" ref="D51:D56" si="0">C51/R51</f>
        <v>0.587890625</v>
      </c>
      <c r="E51" s="1"/>
      <c r="F51" s="1">
        <v>31</v>
      </c>
      <c r="G51" s="4">
        <f t="shared" ref="G51:G56" si="1">F51/R51</f>
        <v>6.0546875E-2</v>
      </c>
      <c r="H51" s="1"/>
      <c r="I51" s="1">
        <v>145</v>
      </c>
      <c r="J51" s="4">
        <f t="shared" ref="J51:J56" si="2">I51/R51</f>
        <v>0.283203125</v>
      </c>
      <c r="K51" s="1"/>
      <c r="L51" s="1">
        <v>477</v>
      </c>
      <c r="M51" s="4">
        <f t="shared" ref="M51:M56" si="3">L51/R51</f>
        <v>0.931640625</v>
      </c>
      <c r="N51" s="1"/>
      <c r="O51" s="1">
        <v>3</v>
      </c>
      <c r="P51" s="1"/>
      <c r="Q51" s="1"/>
      <c r="R51" s="1">
        <v>512</v>
      </c>
      <c r="S51" s="1"/>
      <c r="T51" s="12">
        <v>449</v>
      </c>
    </row>
    <row r="52" spans="1:20" x14ac:dyDescent="0.2">
      <c r="A52" s="20">
        <v>470603</v>
      </c>
      <c r="B52" s="18" t="s">
        <v>56</v>
      </c>
      <c r="C52" s="1">
        <v>31</v>
      </c>
      <c r="D52" s="4">
        <f t="shared" si="0"/>
        <v>0.60784313725490191</v>
      </c>
      <c r="E52" s="1"/>
      <c r="F52" s="1">
        <v>2</v>
      </c>
      <c r="G52" s="4">
        <f t="shared" si="1"/>
        <v>3.9215686274509803E-2</v>
      </c>
      <c r="H52" s="1"/>
      <c r="I52" s="1">
        <v>11</v>
      </c>
      <c r="J52" s="4">
        <f t="shared" si="2"/>
        <v>0.21568627450980393</v>
      </c>
      <c r="K52" s="1"/>
      <c r="L52" s="1">
        <v>44</v>
      </c>
      <c r="M52" s="4">
        <f t="shared" si="3"/>
        <v>0.86274509803921573</v>
      </c>
      <c r="N52" s="1"/>
      <c r="O52" s="1">
        <v>0</v>
      </c>
      <c r="P52" s="1"/>
      <c r="Q52" s="1"/>
      <c r="R52" s="1">
        <v>51</v>
      </c>
      <c r="S52" s="1"/>
      <c r="T52" s="12">
        <v>42</v>
      </c>
    </row>
    <row r="53" spans="1:20" x14ac:dyDescent="0.2">
      <c r="A53" s="20">
        <v>470604</v>
      </c>
      <c r="B53" s="18" t="s">
        <v>57</v>
      </c>
      <c r="C53" s="1">
        <v>221</v>
      </c>
      <c r="D53" s="4">
        <f t="shared" si="0"/>
        <v>0.55949367088607593</v>
      </c>
      <c r="E53" s="1"/>
      <c r="F53" s="1">
        <v>25</v>
      </c>
      <c r="G53" s="4">
        <f t="shared" si="1"/>
        <v>6.3291139240506333E-2</v>
      </c>
      <c r="H53" s="1"/>
      <c r="I53" s="1">
        <v>123</v>
      </c>
      <c r="J53" s="4">
        <f t="shared" si="2"/>
        <v>0.31139240506329113</v>
      </c>
      <c r="K53" s="1"/>
      <c r="L53" s="1">
        <v>369</v>
      </c>
      <c r="M53" s="4">
        <f t="shared" si="3"/>
        <v>0.9341772151898734</v>
      </c>
      <c r="N53" s="1"/>
      <c r="O53" s="1">
        <v>3</v>
      </c>
      <c r="P53" s="1"/>
      <c r="Q53" s="1"/>
      <c r="R53" s="1">
        <v>395</v>
      </c>
      <c r="S53" s="1"/>
      <c r="T53" s="12">
        <v>347</v>
      </c>
    </row>
    <row r="54" spans="1:20" x14ac:dyDescent="0.2">
      <c r="A54" s="20">
        <v>470605</v>
      </c>
      <c r="B54" s="18" t="s">
        <v>58</v>
      </c>
      <c r="C54" s="1">
        <v>29</v>
      </c>
      <c r="D54" s="4">
        <f t="shared" si="0"/>
        <v>0.70731707317073167</v>
      </c>
      <c r="E54" s="1"/>
      <c r="F54" s="1">
        <v>4</v>
      </c>
      <c r="G54" s="4">
        <f t="shared" si="1"/>
        <v>9.7560975609756101E-2</v>
      </c>
      <c r="H54" s="1"/>
      <c r="I54" s="1">
        <v>7</v>
      </c>
      <c r="J54" s="4">
        <f t="shared" si="2"/>
        <v>0.17073170731707318</v>
      </c>
      <c r="K54" s="1"/>
      <c r="L54" s="1">
        <v>40</v>
      </c>
      <c r="M54" s="4">
        <f t="shared" si="3"/>
        <v>0.97560975609756095</v>
      </c>
      <c r="N54" s="1"/>
      <c r="O54" s="1">
        <v>0</v>
      </c>
      <c r="P54" s="1"/>
      <c r="Q54" s="1"/>
      <c r="R54" s="1">
        <v>41</v>
      </c>
      <c r="S54" s="1"/>
      <c r="T54" s="12">
        <v>36</v>
      </c>
    </row>
    <row r="55" spans="1:20" x14ac:dyDescent="0.2">
      <c r="A55" s="20">
        <v>470607</v>
      </c>
      <c r="B55" s="18" t="s">
        <v>59</v>
      </c>
      <c r="C55" s="1">
        <v>18</v>
      </c>
      <c r="D55" s="4">
        <f t="shared" si="0"/>
        <v>0.78260869565217395</v>
      </c>
      <c r="E55" s="1"/>
      <c r="F55" s="1">
        <v>0</v>
      </c>
      <c r="G55" s="4">
        <f t="shared" si="1"/>
        <v>0</v>
      </c>
      <c r="H55" s="1"/>
      <c r="I55" s="1">
        <v>4</v>
      </c>
      <c r="J55" s="4">
        <f t="shared" si="2"/>
        <v>0.17391304347826086</v>
      </c>
      <c r="K55" s="1"/>
      <c r="L55" s="1">
        <v>22</v>
      </c>
      <c r="M55" s="4">
        <f t="shared" si="3"/>
        <v>0.95652173913043481</v>
      </c>
      <c r="N55" s="1"/>
      <c r="O55" s="1">
        <v>0</v>
      </c>
      <c r="P55" s="1"/>
      <c r="Q55" s="1"/>
      <c r="R55" s="1">
        <v>23</v>
      </c>
      <c r="S55" s="1"/>
      <c r="T55" s="12">
        <v>22</v>
      </c>
    </row>
    <row r="56" spans="1:20" x14ac:dyDescent="0.2">
      <c r="A56" s="20">
        <v>470608</v>
      </c>
      <c r="B56" s="18" t="s">
        <v>60</v>
      </c>
      <c r="C56" s="1">
        <v>2</v>
      </c>
      <c r="D56" s="4">
        <f t="shared" si="0"/>
        <v>1</v>
      </c>
      <c r="E56" s="1"/>
      <c r="F56" s="1">
        <v>0</v>
      </c>
      <c r="G56" s="4">
        <f t="shared" si="1"/>
        <v>0</v>
      </c>
      <c r="H56" s="1"/>
      <c r="I56" s="1">
        <v>0</v>
      </c>
      <c r="J56" s="4">
        <f t="shared" si="2"/>
        <v>0</v>
      </c>
      <c r="K56" s="1"/>
      <c r="L56" s="1">
        <v>2</v>
      </c>
      <c r="M56" s="4">
        <f t="shared" si="3"/>
        <v>1</v>
      </c>
      <c r="N56" s="1"/>
      <c r="O56" s="1">
        <v>0</v>
      </c>
      <c r="P56" s="1"/>
      <c r="Q56" s="1"/>
      <c r="R56" s="1">
        <v>2</v>
      </c>
      <c r="S56" s="1"/>
      <c r="T56" s="12">
        <v>2</v>
      </c>
    </row>
    <row r="57" spans="1:20" x14ac:dyDescent="0.2">
      <c r="A57" s="27"/>
      <c r="B57" s="26"/>
      <c r="C57" s="1"/>
      <c r="D57" s="4"/>
      <c r="E57" s="1"/>
      <c r="F57" s="1"/>
      <c r="G57" s="4"/>
      <c r="H57" s="1"/>
      <c r="I57" s="1"/>
      <c r="J57" s="4"/>
      <c r="K57" s="1"/>
      <c r="L57" s="1"/>
      <c r="M57" s="4"/>
      <c r="N57" s="1"/>
      <c r="O57" s="1"/>
      <c r="P57" s="1"/>
      <c r="Q57" s="1"/>
      <c r="R57" s="1"/>
      <c r="S57" s="1"/>
      <c r="T57" s="12"/>
    </row>
    <row r="58" spans="1:20" x14ac:dyDescent="0.2">
      <c r="A58" s="20">
        <v>4902</v>
      </c>
      <c r="B58" s="18" t="s">
        <v>61</v>
      </c>
      <c r="C58" s="1">
        <v>128</v>
      </c>
      <c r="D58" s="4">
        <f>C58/R58</f>
        <v>0.810126582278481</v>
      </c>
      <c r="E58" s="1"/>
      <c r="F58" s="1">
        <v>5</v>
      </c>
      <c r="G58" s="4">
        <f>F58/R58</f>
        <v>3.1645569620253167E-2</v>
      </c>
      <c r="H58" s="1"/>
      <c r="I58" s="1">
        <v>9</v>
      </c>
      <c r="J58" s="4">
        <f>I58/R58</f>
        <v>5.6962025316455694E-2</v>
      </c>
      <c r="K58" s="1"/>
      <c r="L58" s="1">
        <v>142</v>
      </c>
      <c r="M58" s="4">
        <f>L58/R58</f>
        <v>0.89873417721518989</v>
      </c>
      <c r="N58" s="1"/>
      <c r="O58" s="1">
        <v>0</v>
      </c>
      <c r="P58" s="1"/>
      <c r="Q58" s="1"/>
      <c r="R58" s="1">
        <v>158</v>
      </c>
      <c r="S58" s="1"/>
      <c r="T58" s="12">
        <v>137</v>
      </c>
    </row>
    <row r="59" spans="1:20" x14ac:dyDescent="0.2">
      <c r="A59" s="27">
        <v>490202</v>
      </c>
      <c r="B59" s="26" t="s">
        <v>62</v>
      </c>
      <c r="C59" s="1">
        <v>3</v>
      </c>
      <c r="D59" s="4">
        <f>C59/R59</f>
        <v>0.42857142857142855</v>
      </c>
      <c r="E59" s="1"/>
      <c r="F59" s="1">
        <v>2</v>
      </c>
      <c r="G59" s="4">
        <f>F59/R59</f>
        <v>0.2857142857142857</v>
      </c>
      <c r="H59" s="1"/>
      <c r="I59" s="1">
        <v>1</v>
      </c>
      <c r="J59" s="4">
        <f>I59/R59</f>
        <v>0.14285714285714285</v>
      </c>
      <c r="K59" s="1"/>
      <c r="L59" s="1">
        <v>6</v>
      </c>
      <c r="M59" s="4">
        <f>L59/R59</f>
        <v>0.8571428571428571</v>
      </c>
      <c r="N59" s="1"/>
      <c r="O59" s="1">
        <v>0</v>
      </c>
      <c r="P59" s="1"/>
      <c r="Q59" s="1"/>
      <c r="R59" s="1">
        <v>7</v>
      </c>
      <c r="S59" s="1"/>
      <c r="T59" s="12">
        <v>4</v>
      </c>
    </row>
    <row r="60" spans="1:20" x14ac:dyDescent="0.2">
      <c r="A60" s="20">
        <v>490205</v>
      </c>
      <c r="B60" s="18" t="s">
        <v>63</v>
      </c>
      <c r="C60" s="1">
        <v>122</v>
      </c>
      <c r="D60" s="4">
        <f>C60/R60</f>
        <v>0.86524822695035464</v>
      </c>
      <c r="E60" s="1"/>
      <c r="F60" s="1">
        <v>1</v>
      </c>
      <c r="G60" s="4">
        <f>F60/R60</f>
        <v>7.0921985815602835E-3</v>
      </c>
      <c r="H60" s="1"/>
      <c r="I60" s="1">
        <v>6</v>
      </c>
      <c r="J60" s="4">
        <f>I60/R60</f>
        <v>4.2553191489361701E-2</v>
      </c>
      <c r="K60" s="1"/>
      <c r="L60" s="1">
        <v>129</v>
      </c>
      <c r="M60" s="4">
        <f>L60/R60</f>
        <v>0.91489361702127658</v>
      </c>
      <c r="N60" s="1"/>
      <c r="O60" s="1">
        <v>0</v>
      </c>
      <c r="P60" s="1"/>
      <c r="Q60" s="1"/>
      <c r="R60" s="1">
        <v>141</v>
      </c>
      <c r="S60" s="1"/>
      <c r="T60" s="12">
        <v>128</v>
      </c>
    </row>
    <row r="61" spans="1:20" x14ac:dyDescent="0.2">
      <c r="A61" s="20">
        <v>490299</v>
      </c>
      <c r="B61" s="18" t="s">
        <v>64</v>
      </c>
      <c r="C61" s="1">
        <v>3</v>
      </c>
      <c r="D61" s="4">
        <f>C61/R61</f>
        <v>0.3</v>
      </c>
      <c r="E61" s="1"/>
      <c r="F61" s="1">
        <v>2</v>
      </c>
      <c r="G61" s="4">
        <f>F61/R61</f>
        <v>0.2</v>
      </c>
      <c r="H61" s="1"/>
      <c r="I61" s="1">
        <v>2</v>
      </c>
      <c r="J61" s="4">
        <f>I61/R61</f>
        <v>0.2</v>
      </c>
      <c r="K61" s="1"/>
      <c r="L61" s="1">
        <v>7</v>
      </c>
      <c r="M61" s="4">
        <f>L61/R61</f>
        <v>0.7</v>
      </c>
      <c r="N61" s="1"/>
      <c r="O61" s="1">
        <v>0</v>
      </c>
      <c r="P61" s="1"/>
      <c r="Q61" s="1"/>
      <c r="R61" s="1">
        <v>10</v>
      </c>
      <c r="S61" s="1"/>
      <c r="T61" s="12">
        <v>5</v>
      </c>
    </row>
    <row r="62" spans="1:20" x14ac:dyDescent="0.2">
      <c r="A62" s="20"/>
      <c r="B62" s="18"/>
      <c r="C62" s="1"/>
      <c r="D62" s="4"/>
      <c r="E62" s="1"/>
      <c r="F62" s="1"/>
      <c r="G62" s="4"/>
      <c r="H62" s="1"/>
      <c r="I62" s="1"/>
      <c r="J62" s="4"/>
      <c r="K62" s="1"/>
      <c r="L62" s="1"/>
      <c r="M62" s="4"/>
      <c r="N62" s="1"/>
      <c r="O62" s="1"/>
      <c r="P62" s="1"/>
      <c r="Q62" s="1"/>
      <c r="R62" s="1"/>
      <c r="S62" s="1"/>
      <c r="T62" s="12"/>
    </row>
    <row r="63" spans="1:20" x14ac:dyDescent="0.2">
      <c r="A63" s="27">
        <v>5102</v>
      </c>
      <c r="B63" s="26" t="s">
        <v>65</v>
      </c>
      <c r="C63" s="1">
        <v>11</v>
      </c>
      <c r="D63" s="4">
        <f>C63/R63</f>
        <v>0.91666666666666663</v>
      </c>
      <c r="E63" s="1"/>
      <c r="F63" s="1">
        <v>0</v>
      </c>
      <c r="G63" s="4">
        <f>F63/R63</f>
        <v>0</v>
      </c>
      <c r="H63" s="1"/>
      <c r="I63" s="1">
        <v>0</v>
      </c>
      <c r="J63" s="4">
        <f>I63/R63</f>
        <v>0</v>
      </c>
      <c r="K63" s="1"/>
      <c r="L63" s="1">
        <v>11</v>
      </c>
      <c r="M63" s="4">
        <f>L63/R63</f>
        <v>0.91666666666666663</v>
      </c>
      <c r="N63" s="1"/>
      <c r="O63" s="1">
        <v>1</v>
      </c>
      <c r="P63" s="1"/>
      <c r="Q63" s="1"/>
      <c r="R63" s="1">
        <v>12</v>
      </c>
      <c r="S63" s="1"/>
      <c r="T63" s="12">
        <v>12</v>
      </c>
    </row>
    <row r="64" spans="1:20" x14ac:dyDescent="0.2">
      <c r="A64" s="27">
        <v>510203</v>
      </c>
      <c r="B64" s="26" t="s">
        <v>66</v>
      </c>
      <c r="C64" s="1">
        <v>11</v>
      </c>
      <c r="D64" s="4">
        <f>C64/R64</f>
        <v>0.91666666666666663</v>
      </c>
      <c r="E64" s="1"/>
      <c r="F64" s="1">
        <v>0</v>
      </c>
      <c r="G64" s="4">
        <f>F64/R64</f>
        <v>0</v>
      </c>
      <c r="H64" s="1"/>
      <c r="I64" s="1">
        <v>0</v>
      </c>
      <c r="J64" s="4">
        <f>I64/R64</f>
        <v>0</v>
      </c>
      <c r="K64" s="1"/>
      <c r="L64" s="1">
        <v>11</v>
      </c>
      <c r="M64" s="4">
        <f>L64/R64</f>
        <v>0.91666666666666663</v>
      </c>
      <c r="N64" s="1"/>
      <c r="O64" s="1">
        <v>1</v>
      </c>
      <c r="P64" s="1"/>
      <c r="Q64" s="1"/>
      <c r="R64" s="1">
        <v>12</v>
      </c>
      <c r="S64" s="1"/>
      <c r="T64" s="12">
        <v>12</v>
      </c>
    </row>
    <row r="65" spans="1:20" x14ac:dyDescent="0.2">
      <c r="A65" s="27"/>
      <c r="B65" s="26"/>
      <c r="C65" s="1"/>
      <c r="D65" s="4"/>
      <c r="E65" s="1"/>
      <c r="F65" s="1"/>
      <c r="G65" s="4"/>
      <c r="H65" s="1"/>
      <c r="I65" s="1"/>
      <c r="J65" s="4"/>
      <c r="K65" s="1"/>
      <c r="L65" s="1"/>
      <c r="M65" s="4"/>
      <c r="N65" s="1"/>
      <c r="O65" s="1"/>
      <c r="P65" s="1"/>
      <c r="Q65" s="1"/>
      <c r="R65" s="1"/>
      <c r="S65" s="1"/>
      <c r="T65" s="12"/>
    </row>
    <row r="66" spans="1:20" x14ac:dyDescent="0.2">
      <c r="A66" s="20">
        <v>5108</v>
      </c>
      <c r="B66" s="18" t="s">
        <v>67</v>
      </c>
      <c r="C66" s="1">
        <v>486</v>
      </c>
      <c r="D66" s="4">
        <f t="shared" ref="D66:D72" si="4">C66/R66</f>
        <v>0.63116883116883116</v>
      </c>
      <c r="E66" s="1"/>
      <c r="F66" s="1">
        <v>51</v>
      </c>
      <c r="G66" s="4">
        <f t="shared" ref="G66:G72" si="5">F66/R66</f>
        <v>6.6233766233766228E-2</v>
      </c>
      <c r="H66" s="1"/>
      <c r="I66" s="1">
        <v>165</v>
      </c>
      <c r="J66" s="4">
        <f t="shared" ref="J66:J72" si="6">I66/R66</f>
        <v>0.21428571428571427</v>
      </c>
      <c r="K66" s="1"/>
      <c r="L66" s="1">
        <v>702</v>
      </c>
      <c r="M66" s="4">
        <f t="shared" ref="M66:M72" si="7">L66/R66</f>
        <v>0.91168831168831166</v>
      </c>
      <c r="N66" s="1"/>
      <c r="O66" s="1">
        <v>2</v>
      </c>
      <c r="P66" s="1"/>
      <c r="Q66" s="1"/>
      <c r="R66" s="1">
        <v>770</v>
      </c>
      <c r="S66" s="1"/>
      <c r="T66" s="12">
        <v>653</v>
      </c>
    </row>
    <row r="67" spans="1:20" x14ac:dyDescent="0.2">
      <c r="A67" s="20">
        <v>510801</v>
      </c>
      <c r="B67" s="18" t="s">
        <v>68</v>
      </c>
      <c r="C67" s="1">
        <v>95</v>
      </c>
      <c r="D67" s="4">
        <f t="shared" si="4"/>
        <v>0.68840579710144922</v>
      </c>
      <c r="E67" s="5"/>
      <c r="F67" s="1">
        <v>5</v>
      </c>
      <c r="G67" s="4">
        <f t="shared" si="5"/>
        <v>3.6231884057971016E-2</v>
      </c>
      <c r="H67" s="5"/>
      <c r="I67" s="1">
        <v>21</v>
      </c>
      <c r="J67" s="4">
        <f t="shared" si="6"/>
        <v>0.15217391304347827</v>
      </c>
      <c r="K67" s="5"/>
      <c r="L67" s="1">
        <v>121</v>
      </c>
      <c r="M67" s="4">
        <f t="shared" si="7"/>
        <v>0.87681159420289856</v>
      </c>
      <c r="N67" s="5"/>
      <c r="O67" s="17">
        <v>0</v>
      </c>
      <c r="P67" s="5"/>
      <c r="Q67" s="5"/>
      <c r="R67" s="1">
        <v>138</v>
      </c>
      <c r="S67" s="5"/>
      <c r="T67" s="16">
        <v>116</v>
      </c>
    </row>
    <row r="68" spans="1:20" x14ac:dyDescent="0.2">
      <c r="A68" s="20">
        <v>510803</v>
      </c>
      <c r="B68" s="18" t="s">
        <v>69</v>
      </c>
      <c r="C68" s="17">
        <v>52</v>
      </c>
      <c r="D68" s="4">
        <f t="shared" si="4"/>
        <v>0.83870967741935487</v>
      </c>
      <c r="E68" s="5"/>
      <c r="F68" s="17">
        <v>0</v>
      </c>
      <c r="G68" s="4">
        <f t="shared" si="5"/>
        <v>0</v>
      </c>
      <c r="H68" s="17"/>
      <c r="I68" s="17">
        <v>7</v>
      </c>
      <c r="J68" s="4">
        <f t="shared" si="6"/>
        <v>0.11290322580645161</v>
      </c>
      <c r="K68" s="17"/>
      <c r="L68" s="17">
        <v>59</v>
      </c>
      <c r="M68" s="4">
        <f t="shared" si="7"/>
        <v>0.95161290322580649</v>
      </c>
      <c r="N68" s="17"/>
      <c r="O68" s="17">
        <v>1</v>
      </c>
      <c r="P68" s="17"/>
      <c r="Q68" s="17"/>
      <c r="R68" s="17">
        <v>62</v>
      </c>
      <c r="S68" s="17"/>
      <c r="T68" s="16">
        <v>60</v>
      </c>
    </row>
    <row r="69" spans="1:20" x14ac:dyDescent="0.2">
      <c r="A69" s="20">
        <v>510805</v>
      </c>
      <c r="B69" s="18" t="s">
        <v>70</v>
      </c>
      <c r="C69" s="1">
        <v>54</v>
      </c>
      <c r="D69" s="4">
        <f t="shared" si="4"/>
        <v>0.53465346534653468</v>
      </c>
      <c r="E69" s="1"/>
      <c r="F69" s="1">
        <v>14</v>
      </c>
      <c r="G69" s="4">
        <f t="shared" si="5"/>
        <v>0.13861386138613863</v>
      </c>
      <c r="H69" s="1"/>
      <c r="I69" s="1">
        <v>24</v>
      </c>
      <c r="J69" s="4">
        <f t="shared" si="6"/>
        <v>0.23762376237623761</v>
      </c>
      <c r="K69" s="1"/>
      <c r="L69" s="1">
        <v>92</v>
      </c>
      <c r="M69" s="4">
        <f t="shared" si="7"/>
        <v>0.91089108910891092</v>
      </c>
      <c r="N69" s="1"/>
      <c r="O69" s="1">
        <v>0</v>
      </c>
      <c r="P69" s="1"/>
      <c r="Q69" s="1"/>
      <c r="R69" s="1">
        <v>101</v>
      </c>
      <c r="S69" s="1"/>
      <c r="T69" s="12">
        <v>78</v>
      </c>
    </row>
    <row r="70" spans="1:20" x14ac:dyDescent="0.2">
      <c r="A70" s="20">
        <v>510806</v>
      </c>
      <c r="B70" s="18" t="s">
        <v>71</v>
      </c>
      <c r="C70" s="1">
        <v>96</v>
      </c>
      <c r="D70" s="4">
        <f t="shared" si="4"/>
        <v>0.80672268907563027</v>
      </c>
      <c r="E70" s="1"/>
      <c r="F70" s="1">
        <v>0</v>
      </c>
      <c r="G70" s="4">
        <f t="shared" si="5"/>
        <v>0</v>
      </c>
      <c r="H70" s="1"/>
      <c r="I70" s="1">
        <v>15</v>
      </c>
      <c r="J70" s="4">
        <f t="shared" si="6"/>
        <v>0.12605042016806722</v>
      </c>
      <c r="K70" s="1"/>
      <c r="L70" s="1">
        <v>111</v>
      </c>
      <c r="M70" s="4">
        <f t="shared" si="7"/>
        <v>0.9327731092436975</v>
      </c>
      <c r="N70" s="1"/>
      <c r="O70" s="1">
        <v>0</v>
      </c>
      <c r="P70" s="1"/>
      <c r="Q70" s="1"/>
      <c r="R70" s="1">
        <v>119</v>
      </c>
      <c r="S70" s="1"/>
      <c r="T70" s="12">
        <v>111</v>
      </c>
    </row>
    <row r="71" spans="1:20" x14ac:dyDescent="0.2">
      <c r="A71" s="20">
        <v>510808</v>
      </c>
      <c r="B71" s="18" t="s">
        <v>72</v>
      </c>
      <c r="C71" s="1">
        <v>16</v>
      </c>
      <c r="D71" s="4">
        <f t="shared" si="4"/>
        <v>0.76190476190476186</v>
      </c>
      <c r="E71" s="1"/>
      <c r="F71" s="1">
        <v>2</v>
      </c>
      <c r="G71" s="4">
        <f t="shared" si="5"/>
        <v>9.5238095238095233E-2</v>
      </c>
      <c r="H71" s="1"/>
      <c r="I71" s="1">
        <v>2</v>
      </c>
      <c r="J71" s="4">
        <f t="shared" si="6"/>
        <v>9.5238095238095233E-2</v>
      </c>
      <c r="K71" s="1"/>
      <c r="L71" s="1">
        <v>20</v>
      </c>
      <c r="M71" s="4">
        <f t="shared" si="7"/>
        <v>0.95238095238095233</v>
      </c>
      <c r="N71" s="1"/>
      <c r="O71" s="1">
        <v>0</v>
      </c>
      <c r="P71" s="1"/>
      <c r="Q71" s="1"/>
      <c r="R71" s="1">
        <v>21</v>
      </c>
      <c r="S71" s="1"/>
      <c r="T71" s="12">
        <v>18</v>
      </c>
    </row>
    <row r="72" spans="1:20" x14ac:dyDescent="0.2">
      <c r="A72" s="20">
        <v>510810</v>
      </c>
      <c r="B72" s="18" t="s">
        <v>73</v>
      </c>
      <c r="C72" s="1">
        <v>173</v>
      </c>
      <c r="D72" s="4">
        <f t="shared" si="4"/>
        <v>0.52583586626139822</v>
      </c>
      <c r="E72" s="1"/>
      <c r="F72" s="1">
        <v>30</v>
      </c>
      <c r="G72" s="4">
        <f t="shared" si="5"/>
        <v>9.1185410334346503E-2</v>
      </c>
      <c r="H72" s="1"/>
      <c r="I72" s="1">
        <v>96</v>
      </c>
      <c r="J72" s="4">
        <f t="shared" si="6"/>
        <v>0.2917933130699088</v>
      </c>
      <c r="K72" s="1"/>
      <c r="L72" s="1">
        <v>299</v>
      </c>
      <c r="M72" s="4">
        <f t="shared" si="7"/>
        <v>0.90881458966565354</v>
      </c>
      <c r="N72" s="1"/>
      <c r="O72" s="1">
        <v>1</v>
      </c>
      <c r="P72" s="1"/>
      <c r="Q72" s="1"/>
      <c r="R72" s="1">
        <v>329</v>
      </c>
      <c r="S72" s="1"/>
      <c r="T72" s="12">
        <v>270</v>
      </c>
    </row>
    <row r="73" spans="1:20" x14ac:dyDescent="0.2">
      <c r="A73" s="20"/>
      <c r="B73" s="18"/>
      <c r="C73" s="1"/>
      <c r="D73" s="4"/>
      <c r="E73" s="6"/>
      <c r="F73" s="1"/>
      <c r="G73" s="4"/>
      <c r="H73" s="6"/>
      <c r="I73" s="1"/>
      <c r="J73" s="4"/>
      <c r="K73" s="6"/>
      <c r="L73" s="1"/>
      <c r="M73" s="4"/>
      <c r="N73" s="6"/>
      <c r="O73" s="17"/>
      <c r="P73" s="6"/>
      <c r="Q73" s="6"/>
      <c r="R73" s="1"/>
      <c r="S73" s="6"/>
      <c r="T73" s="13"/>
    </row>
    <row r="74" spans="1:20" x14ac:dyDescent="0.2">
      <c r="A74" s="20">
        <v>5115</v>
      </c>
      <c r="B74" s="18" t="s">
        <v>74</v>
      </c>
      <c r="C74" s="17">
        <v>41</v>
      </c>
      <c r="D74" s="4">
        <f>C74/R74</f>
        <v>0.41</v>
      </c>
      <c r="E74" s="5"/>
      <c r="F74" s="17">
        <v>16</v>
      </c>
      <c r="G74" s="4">
        <f>F74/R74</f>
        <v>0.16</v>
      </c>
      <c r="H74" s="17"/>
      <c r="I74" s="17">
        <v>37</v>
      </c>
      <c r="J74" s="4">
        <f>I74/R74</f>
        <v>0.37</v>
      </c>
      <c r="K74" s="17"/>
      <c r="L74" s="17">
        <v>94</v>
      </c>
      <c r="M74" s="4">
        <f>L74/R74</f>
        <v>0.94</v>
      </c>
      <c r="N74" s="17"/>
      <c r="O74" s="17">
        <v>0</v>
      </c>
      <c r="P74" s="17"/>
      <c r="Q74" s="17"/>
      <c r="R74" s="17">
        <v>100</v>
      </c>
      <c r="S74" s="17"/>
      <c r="T74" s="16">
        <v>78</v>
      </c>
    </row>
    <row r="75" spans="1:20" x14ac:dyDescent="0.2">
      <c r="A75" s="20">
        <v>511501</v>
      </c>
      <c r="B75" s="18" t="s">
        <v>75</v>
      </c>
      <c r="C75" s="1">
        <v>31</v>
      </c>
      <c r="D75" s="4">
        <f>C75/R75</f>
        <v>0.38271604938271603</v>
      </c>
      <c r="E75" s="1"/>
      <c r="F75" s="1">
        <v>14</v>
      </c>
      <c r="G75" s="4">
        <f>F75/R75</f>
        <v>0.1728395061728395</v>
      </c>
      <c r="H75" s="1"/>
      <c r="I75" s="1">
        <v>30</v>
      </c>
      <c r="J75" s="4">
        <f>I75/R75</f>
        <v>0.37037037037037035</v>
      </c>
      <c r="K75" s="1"/>
      <c r="L75" s="1">
        <v>75</v>
      </c>
      <c r="M75" s="4">
        <f>L75/R75</f>
        <v>0.92592592592592593</v>
      </c>
      <c r="N75" s="1"/>
      <c r="O75" s="1">
        <v>0</v>
      </c>
      <c r="P75" s="1"/>
      <c r="Q75" s="1"/>
      <c r="R75" s="1">
        <v>81</v>
      </c>
      <c r="S75" s="1"/>
      <c r="T75" s="12">
        <v>61</v>
      </c>
    </row>
    <row r="76" spans="1:20" x14ac:dyDescent="0.2">
      <c r="A76" s="20">
        <v>511502</v>
      </c>
      <c r="B76" s="18" t="s">
        <v>76</v>
      </c>
      <c r="C76" s="1">
        <v>4</v>
      </c>
      <c r="D76" s="4">
        <f>C76/R76</f>
        <v>0.4</v>
      </c>
      <c r="E76" s="1"/>
      <c r="F76" s="1">
        <v>2</v>
      </c>
      <c r="G76" s="4">
        <f>F76/R76</f>
        <v>0.2</v>
      </c>
      <c r="H76" s="1"/>
      <c r="I76" s="1">
        <v>4</v>
      </c>
      <c r="J76" s="4">
        <f>I76/R76</f>
        <v>0.4</v>
      </c>
      <c r="K76" s="1"/>
      <c r="L76" s="1">
        <v>10</v>
      </c>
      <c r="M76" s="4">
        <f>L76/R76</f>
        <v>1</v>
      </c>
      <c r="N76" s="1"/>
      <c r="O76" s="1">
        <v>0</v>
      </c>
      <c r="P76" s="1"/>
      <c r="Q76" s="1"/>
      <c r="R76" s="1">
        <v>10</v>
      </c>
      <c r="S76" s="1"/>
      <c r="T76" s="1">
        <v>8</v>
      </c>
    </row>
    <row r="77" spans="1:20" x14ac:dyDescent="0.2">
      <c r="A77" s="20">
        <v>511504</v>
      </c>
      <c r="B77" s="18" t="s">
        <v>77</v>
      </c>
      <c r="C77" s="1">
        <v>6</v>
      </c>
      <c r="D77" s="4">
        <f>C77/R77</f>
        <v>0.66666666666666663</v>
      </c>
      <c r="F77" s="1">
        <v>0</v>
      </c>
      <c r="G77" s="4">
        <f>F77/R77</f>
        <v>0</v>
      </c>
      <c r="H77" s="1"/>
      <c r="I77" s="1">
        <v>3</v>
      </c>
      <c r="J77" s="4">
        <f>I77/R77</f>
        <v>0.33333333333333331</v>
      </c>
      <c r="K77" s="1"/>
      <c r="L77" s="1">
        <v>9</v>
      </c>
      <c r="M77" s="4">
        <f>L77/R77</f>
        <v>1</v>
      </c>
      <c r="N77" s="1"/>
      <c r="O77" s="1">
        <v>0</v>
      </c>
      <c r="P77" s="1"/>
      <c r="Q77" s="1"/>
      <c r="R77" s="1">
        <v>9</v>
      </c>
      <c r="S77" s="1"/>
      <c r="T77" s="1">
        <v>9</v>
      </c>
    </row>
    <row r="78" spans="1:20" x14ac:dyDescent="0.2">
      <c r="A78" s="27"/>
      <c r="B78" s="26"/>
      <c r="C78" s="1"/>
      <c r="D78" s="4"/>
      <c r="F78" s="1"/>
      <c r="G78" s="4"/>
      <c r="H78" s="1"/>
      <c r="I78" s="1"/>
      <c r="J78" s="4"/>
      <c r="K78" s="1"/>
      <c r="L78" s="1"/>
      <c r="M78" s="4"/>
      <c r="N78" s="1"/>
      <c r="O78" s="1"/>
      <c r="P78" s="1"/>
      <c r="Q78" s="1"/>
      <c r="R78" s="1"/>
      <c r="S78" s="1"/>
      <c r="T78" s="1"/>
    </row>
    <row r="79" spans="1:20" x14ac:dyDescent="0.2">
      <c r="A79" s="20">
        <v>5207</v>
      </c>
      <c r="B79" s="18" t="s">
        <v>78</v>
      </c>
      <c r="C79" s="1">
        <v>14</v>
      </c>
      <c r="D79" s="4">
        <f>C79/R79</f>
        <v>0.42424242424242425</v>
      </c>
      <c r="F79" s="1">
        <v>4</v>
      </c>
      <c r="G79" s="4">
        <f>F79/R79</f>
        <v>0.12121212121212122</v>
      </c>
      <c r="H79" s="1"/>
      <c r="I79" s="1">
        <v>12</v>
      </c>
      <c r="J79" s="4">
        <f>I79/R79</f>
        <v>0.36363636363636365</v>
      </c>
      <c r="K79" s="1"/>
      <c r="L79" s="1">
        <v>30</v>
      </c>
      <c r="M79" s="4">
        <f>L79/R79</f>
        <v>0.90909090909090906</v>
      </c>
      <c r="N79" s="1"/>
      <c r="O79" s="1">
        <v>0</v>
      </c>
      <c r="P79" s="1"/>
      <c r="Q79" s="1"/>
      <c r="R79" s="1">
        <v>33</v>
      </c>
      <c r="S79" s="1"/>
      <c r="T79" s="1">
        <v>26</v>
      </c>
    </row>
    <row r="80" spans="1:20" x14ac:dyDescent="0.2">
      <c r="A80" s="20">
        <v>520701</v>
      </c>
      <c r="B80" s="18" t="s">
        <v>79</v>
      </c>
      <c r="C80" s="1">
        <v>8</v>
      </c>
      <c r="D80" s="4">
        <f>C80/R80</f>
        <v>0.61538461538461542</v>
      </c>
      <c r="F80" s="1">
        <v>1</v>
      </c>
      <c r="G80" s="4">
        <f>F80/R80</f>
        <v>7.6923076923076927E-2</v>
      </c>
      <c r="H80" s="1"/>
      <c r="I80" s="1">
        <v>3</v>
      </c>
      <c r="J80" s="4">
        <f>I80/R80</f>
        <v>0.23076923076923078</v>
      </c>
      <c r="K80" s="1"/>
      <c r="L80" s="1">
        <v>12</v>
      </c>
      <c r="M80" s="4">
        <f>L80/R80</f>
        <v>0.92307692307692313</v>
      </c>
      <c r="N80" s="1"/>
      <c r="O80" s="1">
        <v>0</v>
      </c>
      <c r="P80" s="1"/>
      <c r="Q80" s="1"/>
      <c r="R80" s="1">
        <v>13</v>
      </c>
      <c r="S80" s="1"/>
      <c r="T80" s="1">
        <v>11</v>
      </c>
    </row>
    <row r="81" spans="1:20" x14ac:dyDescent="0.2">
      <c r="A81" s="19">
        <v>520703</v>
      </c>
      <c r="B81" s="18" t="s">
        <v>80</v>
      </c>
      <c r="C81" s="1">
        <v>6</v>
      </c>
      <c r="D81" s="4">
        <f>C81/R81</f>
        <v>0.3</v>
      </c>
      <c r="F81" s="1">
        <v>3</v>
      </c>
      <c r="G81" s="4">
        <f>F81/R81</f>
        <v>0.15</v>
      </c>
      <c r="H81" s="1"/>
      <c r="I81" s="1">
        <v>9</v>
      </c>
      <c r="J81" s="4">
        <f>I81/R81</f>
        <v>0.45</v>
      </c>
      <c r="K81" s="1"/>
      <c r="L81" s="1">
        <v>18</v>
      </c>
      <c r="M81" s="4">
        <f>L81/R81</f>
        <v>0.9</v>
      </c>
      <c r="N81" s="1"/>
      <c r="O81" s="1">
        <v>0</v>
      </c>
      <c r="P81" s="1"/>
      <c r="Q81" s="1"/>
      <c r="R81" s="1">
        <v>20</v>
      </c>
      <c r="S81" s="1"/>
      <c r="T81" s="1">
        <v>15</v>
      </c>
    </row>
    <row r="82" spans="1:20" x14ac:dyDescent="0.2">
      <c r="A82" s="20"/>
      <c r="B82" s="18"/>
      <c r="C82" s="1"/>
      <c r="D82" s="4"/>
      <c r="F82" s="1"/>
      <c r="G82" s="4"/>
      <c r="H82" s="1"/>
      <c r="I82" s="1"/>
      <c r="J82" s="4"/>
      <c r="K82" s="1"/>
      <c r="L82" s="1"/>
      <c r="M82" s="4"/>
      <c r="N82" s="1"/>
      <c r="O82" s="1"/>
      <c r="P82" s="1"/>
      <c r="Q82" s="1"/>
      <c r="R82" s="1"/>
      <c r="S82" s="1"/>
      <c r="T82" s="1"/>
    </row>
    <row r="83" spans="1:20" x14ac:dyDescent="0.2">
      <c r="A83" s="19">
        <v>5210</v>
      </c>
      <c r="B83" s="18" t="s">
        <v>81</v>
      </c>
      <c r="C83" s="1">
        <v>14</v>
      </c>
      <c r="D83" s="4">
        <f>C83/R83</f>
        <v>0.63636363636363635</v>
      </c>
      <c r="F83" s="1">
        <v>0</v>
      </c>
      <c r="G83" s="4">
        <f>F83/R83</f>
        <v>0</v>
      </c>
      <c r="H83" s="1"/>
      <c r="I83" s="1">
        <v>3</v>
      </c>
      <c r="J83" s="4">
        <f>I83/R83</f>
        <v>0.13636363636363635</v>
      </c>
      <c r="K83" s="1"/>
      <c r="L83" s="1">
        <v>17</v>
      </c>
      <c r="M83" s="4">
        <f>L83/R83</f>
        <v>0.77272727272727271</v>
      </c>
      <c r="N83" s="1"/>
      <c r="O83" s="1">
        <v>1</v>
      </c>
      <c r="P83" s="1"/>
      <c r="Q83" s="1"/>
      <c r="R83" s="1">
        <v>22</v>
      </c>
      <c r="S83" s="1"/>
      <c r="T83" s="1">
        <v>18</v>
      </c>
    </row>
    <row r="84" spans="1:20" x14ac:dyDescent="0.2">
      <c r="A84" s="19">
        <v>521001</v>
      </c>
      <c r="B84" s="18" t="s">
        <v>82</v>
      </c>
      <c r="C84" s="1">
        <v>14</v>
      </c>
      <c r="D84" s="4">
        <f>C84/R84</f>
        <v>0.63636363636363635</v>
      </c>
      <c r="F84" s="1">
        <v>0</v>
      </c>
      <c r="G84" s="4">
        <f>F84/R84</f>
        <v>0</v>
      </c>
      <c r="H84" s="1"/>
      <c r="I84" s="1">
        <v>3</v>
      </c>
      <c r="J84" s="4">
        <f>I84/R84</f>
        <v>0.13636363636363635</v>
      </c>
      <c r="K84" s="1"/>
      <c r="L84" s="1">
        <v>17</v>
      </c>
      <c r="M84" s="4">
        <f>L84/R84</f>
        <v>0.77272727272727271</v>
      </c>
      <c r="N84" s="1"/>
      <c r="O84" s="1">
        <v>1</v>
      </c>
      <c r="P84" s="1"/>
      <c r="Q84" s="1"/>
      <c r="R84" s="1">
        <v>22</v>
      </c>
      <c r="S84" s="1"/>
      <c r="T84" s="1">
        <v>18</v>
      </c>
    </row>
    <row r="85" spans="1:20" x14ac:dyDescent="0.2">
      <c r="A85" s="20"/>
      <c r="B85" s="18"/>
      <c r="C85" s="1"/>
      <c r="D85" s="4"/>
      <c r="F85" s="1"/>
      <c r="G85" s="4"/>
      <c r="H85" s="1"/>
      <c r="I85" s="1"/>
      <c r="J85" s="4"/>
      <c r="K85" s="1"/>
      <c r="L85" s="1"/>
      <c r="M85" s="4"/>
      <c r="N85" s="1"/>
      <c r="O85" s="1"/>
      <c r="P85" s="1"/>
      <c r="Q85" s="1"/>
      <c r="R85" s="1"/>
      <c r="S85" s="1"/>
      <c r="T85" s="1"/>
    </row>
    <row r="86" spans="1:20" x14ac:dyDescent="0.2">
      <c r="A86" s="20">
        <v>5214</v>
      </c>
      <c r="B86" s="18" t="s">
        <v>83</v>
      </c>
      <c r="C86" s="1">
        <v>3</v>
      </c>
      <c r="D86" s="4">
        <f>C86/R86</f>
        <v>0.3</v>
      </c>
      <c r="F86" s="1">
        <v>0</v>
      </c>
      <c r="G86" s="4">
        <f>F86/R86</f>
        <v>0</v>
      </c>
      <c r="H86" s="1"/>
      <c r="I86" s="1">
        <v>5</v>
      </c>
      <c r="J86" s="4">
        <f>I86/R86</f>
        <v>0.5</v>
      </c>
      <c r="K86" s="1"/>
      <c r="L86" s="1">
        <v>8</v>
      </c>
      <c r="M86" s="4">
        <f>L86/R86</f>
        <v>0.8</v>
      </c>
      <c r="N86" s="1"/>
      <c r="O86" s="1">
        <v>0</v>
      </c>
      <c r="P86" s="1"/>
      <c r="Q86" s="1"/>
      <c r="R86" s="1">
        <v>10</v>
      </c>
      <c r="S86" s="1"/>
      <c r="T86" s="1">
        <v>8</v>
      </c>
    </row>
    <row r="87" spans="1:20" x14ac:dyDescent="0.2">
      <c r="A87" s="20">
        <v>521401</v>
      </c>
      <c r="B87" s="18" t="s">
        <v>84</v>
      </c>
      <c r="C87" s="6">
        <v>3</v>
      </c>
      <c r="D87" s="24">
        <f>C87/R87</f>
        <v>0.3</v>
      </c>
      <c r="E87" s="23"/>
      <c r="F87" s="6">
        <v>0</v>
      </c>
      <c r="G87" s="24">
        <f>F87/R87</f>
        <v>0</v>
      </c>
      <c r="H87" s="6"/>
      <c r="I87" s="6">
        <v>5</v>
      </c>
      <c r="J87" s="24">
        <f>I87/R87</f>
        <v>0.5</v>
      </c>
      <c r="K87" s="6"/>
      <c r="L87" s="6">
        <v>8</v>
      </c>
      <c r="M87" s="24">
        <f>L87/R87</f>
        <v>0.8</v>
      </c>
      <c r="N87" s="6"/>
      <c r="O87" s="6">
        <v>0</v>
      </c>
      <c r="P87" s="6"/>
      <c r="Q87" s="6"/>
      <c r="R87" s="6">
        <v>10</v>
      </c>
      <c r="S87" s="6"/>
      <c r="T87" s="6">
        <v>8</v>
      </c>
    </row>
    <row r="88" spans="1:20" x14ac:dyDescent="0.2">
      <c r="A88" s="20"/>
      <c r="B88" s="18"/>
      <c r="C88" s="1"/>
      <c r="D88" s="4"/>
      <c r="F88" s="1"/>
      <c r="G88" s="4"/>
      <c r="H88" s="1"/>
      <c r="I88" s="1"/>
      <c r="J88" s="4"/>
      <c r="K88" s="1"/>
      <c r="L88" s="1"/>
      <c r="M88" s="4"/>
      <c r="N88" s="1"/>
      <c r="O88" s="1"/>
      <c r="P88" s="1"/>
      <c r="Q88" s="1"/>
      <c r="R88" s="1"/>
      <c r="S88" s="1"/>
      <c r="T88" s="1"/>
    </row>
    <row r="89" spans="1:20" x14ac:dyDescent="0.2">
      <c r="A89" s="20"/>
      <c r="B89" s="18" t="s">
        <v>85</v>
      </c>
      <c r="C89" s="1">
        <v>1437</v>
      </c>
      <c r="D89" s="4">
        <f>C89/R89</f>
        <v>0.58965941731637261</v>
      </c>
      <c r="F89" s="1">
        <v>174</v>
      </c>
      <c r="G89" s="4">
        <f>F89/R89</f>
        <v>7.1399261386951171E-2</v>
      </c>
      <c r="H89" s="1"/>
      <c r="I89" s="1">
        <v>610</v>
      </c>
      <c r="J89" s="4">
        <f>I89/R89</f>
        <v>0.25030775543701272</v>
      </c>
      <c r="K89" s="1"/>
      <c r="L89" s="1">
        <v>2221</v>
      </c>
      <c r="M89" s="4">
        <f>L89/R89</f>
        <v>0.91136643414033647</v>
      </c>
      <c r="N89" s="1"/>
      <c r="O89" s="1">
        <v>12</v>
      </c>
      <c r="P89" s="1"/>
      <c r="Q89" s="1"/>
      <c r="R89" s="1">
        <v>2437</v>
      </c>
      <c r="S89" s="1"/>
      <c r="T89" s="1">
        <v>2059</v>
      </c>
    </row>
    <row r="90" spans="1:20" x14ac:dyDescent="0.2">
      <c r="A90" s="20"/>
      <c r="B90" s="20"/>
      <c r="C90" s="1"/>
      <c r="D90" s="4"/>
      <c r="F90" s="1"/>
      <c r="G90" s="4"/>
      <c r="H90" s="1"/>
      <c r="I90" s="1"/>
      <c r="J90" s="4"/>
      <c r="K90" s="1"/>
      <c r="L90" s="1"/>
      <c r="M90" s="4"/>
      <c r="N90" s="1"/>
      <c r="O90" s="1"/>
      <c r="P90" s="1"/>
      <c r="Q90" s="1"/>
      <c r="R90" s="1"/>
      <c r="S90" s="1"/>
      <c r="T90" s="1"/>
    </row>
    <row r="91" spans="1:20" x14ac:dyDescent="0.2">
      <c r="A91" s="20"/>
      <c r="B91" s="20" t="s">
        <v>1</v>
      </c>
      <c r="C91" s="1">
        <v>557</v>
      </c>
      <c r="D91" s="4">
        <f>C91/R91</f>
        <v>0.65761511216056667</v>
      </c>
      <c r="F91" s="1">
        <v>38</v>
      </c>
      <c r="G91" s="4">
        <f>F91/R91</f>
        <v>4.4864226682408498E-2</v>
      </c>
      <c r="H91" s="1"/>
      <c r="I91" s="1">
        <v>188</v>
      </c>
      <c r="J91" s="4">
        <f>I91/R91</f>
        <v>0.22195985832349469</v>
      </c>
      <c r="K91" s="1"/>
      <c r="L91" s="1">
        <v>783</v>
      </c>
      <c r="M91" s="4">
        <f>L91/R91</f>
        <v>0.92443919716646994</v>
      </c>
      <c r="N91" s="1"/>
      <c r="O91" s="1">
        <v>4</v>
      </c>
      <c r="P91" s="1"/>
      <c r="Q91" s="1"/>
      <c r="R91" s="1">
        <v>847</v>
      </c>
      <c r="S91" s="1"/>
      <c r="T91" s="1">
        <v>749</v>
      </c>
    </row>
    <row r="92" spans="1:20" x14ac:dyDescent="0.2">
      <c r="A92" s="20"/>
      <c r="B92" s="20" t="s">
        <v>2</v>
      </c>
      <c r="C92" s="1">
        <v>230</v>
      </c>
      <c r="D92" s="4">
        <f>C92/R92</f>
        <v>0.66473988439306353</v>
      </c>
      <c r="F92" s="1">
        <v>23</v>
      </c>
      <c r="G92" s="4">
        <f>F92/R92</f>
        <v>6.6473988439306353E-2</v>
      </c>
      <c r="H92" s="1"/>
      <c r="I92" s="1">
        <v>65</v>
      </c>
      <c r="J92" s="4">
        <f>I92/R92</f>
        <v>0.18786127167630057</v>
      </c>
      <c r="K92" s="1"/>
      <c r="L92" s="1">
        <v>318</v>
      </c>
      <c r="M92" s="4">
        <f>L92/R92</f>
        <v>0.91907514450867056</v>
      </c>
      <c r="N92" s="1"/>
      <c r="O92" s="1">
        <v>0</v>
      </c>
      <c r="P92" s="1"/>
      <c r="Q92" s="1"/>
      <c r="R92" s="1">
        <v>346</v>
      </c>
      <c r="S92" s="1"/>
      <c r="T92" s="1">
        <v>295</v>
      </c>
    </row>
    <row r="93" spans="1:20" x14ac:dyDescent="0.2">
      <c r="A93" s="20"/>
      <c r="B93" s="20" t="s">
        <v>3</v>
      </c>
      <c r="C93" s="6">
        <v>650</v>
      </c>
      <c r="D93" s="24">
        <f>C93/R93</f>
        <v>0.522508038585209</v>
      </c>
      <c r="E93" s="23"/>
      <c r="F93" s="6">
        <v>113</v>
      </c>
      <c r="G93" s="24">
        <f>F93/R93</f>
        <v>9.0836012861736329E-2</v>
      </c>
      <c r="H93" s="6"/>
      <c r="I93" s="6">
        <v>357</v>
      </c>
      <c r="J93" s="24">
        <f>I93/R93</f>
        <v>0.28697749196141481</v>
      </c>
      <c r="K93" s="6"/>
      <c r="L93" s="6">
        <v>1120</v>
      </c>
      <c r="M93" s="24">
        <f>L93/R93</f>
        <v>0.90032154340836013</v>
      </c>
      <c r="N93" s="6"/>
      <c r="O93" s="6">
        <v>8</v>
      </c>
      <c r="P93" s="6"/>
      <c r="Q93" s="6"/>
      <c r="R93" s="6">
        <v>1244</v>
      </c>
      <c r="S93" s="6"/>
      <c r="T93" s="6">
        <v>1015</v>
      </c>
    </row>
    <row r="94" spans="1:20" x14ac:dyDescent="0.2">
      <c r="A94" s="20"/>
      <c r="B94" s="20"/>
      <c r="C94" s="1"/>
      <c r="D94" s="4"/>
      <c r="F94" s="1"/>
      <c r="G94" s="4"/>
      <c r="H94" s="1"/>
      <c r="I94" s="1"/>
      <c r="J94" s="4"/>
      <c r="K94" s="1"/>
      <c r="L94" s="1"/>
      <c r="M94" s="4"/>
      <c r="N94" s="1"/>
      <c r="O94" s="1"/>
      <c r="P94" s="1"/>
      <c r="Q94" s="1"/>
      <c r="R94" s="1"/>
      <c r="S94" s="1"/>
      <c r="T94" s="1"/>
    </row>
    <row r="95" spans="1:20" x14ac:dyDescent="0.2">
      <c r="A95" s="20"/>
      <c r="B95" s="18" t="s">
        <v>85</v>
      </c>
      <c r="C95" s="1">
        <v>1437</v>
      </c>
      <c r="D95" s="4">
        <f>C95/R95</f>
        <v>0.58965941731637261</v>
      </c>
      <c r="F95" s="1">
        <v>174</v>
      </c>
      <c r="G95" s="4">
        <f>F95/R95</f>
        <v>7.1399261386951171E-2</v>
      </c>
      <c r="H95" s="1"/>
      <c r="I95" s="1">
        <v>610</v>
      </c>
      <c r="J95" s="4">
        <f>I95/R95</f>
        <v>0.25030775543701272</v>
      </c>
      <c r="K95" s="1"/>
      <c r="L95" s="1">
        <v>2221</v>
      </c>
      <c r="M95" s="4">
        <f>L95/R95</f>
        <v>0.91136643414033647</v>
      </c>
      <c r="N95" s="1"/>
      <c r="O95" s="1">
        <v>12</v>
      </c>
      <c r="P95" s="1"/>
      <c r="Q95" s="1"/>
      <c r="R95" s="1">
        <v>2437</v>
      </c>
      <c r="S95" s="1"/>
      <c r="T95" s="1">
        <v>2059</v>
      </c>
    </row>
    <row r="96" spans="1:20" x14ac:dyDescent="0.2">
      <c r="A96" s="18"/>
      <c r="B96" s="18"/>
    </row>
    <row r="97" spans="1:2" x14ac:dyDescent="0.2">
      <c r="A97" s="18" t="s">
        <v>86</v>
      </c>
      <c r="B97" s="18"/>
    </row>
    <row r="98" spans="1:2" x14ac:dyDescent="0.2">
      <c r="A98" s="18"/>
      <c r="B98" s="18"/>
    </row>
    <row r="99" spans="1:2" x14ac:dyDescent="0.2">
      <c r="A99" s="18" t="s">
        <v>4</v>
      </c>
      <c r="B99" s="18"/>
    </row>
  </sheetData>
  <printOptions horizontalCentered="1"/>
  <pageMargins left="0.5" right="0.5" top="0.5" bottom="0.5" header="0.5" footer="0.5"/>
  <pageSetup scale="4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Final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 ferguson</dc:creator>
  <cp:lastModifiedBy>Jana Smith</cp:lastModifiedBy>
  <cp:lastPrinted>2015-11-23T20:59:56Z</cp:lastPrinted>
  <dcterms:created xsi:type="dcterms:W3CDTF">2015-01-13T20:56:57Z</dcterms:created>
  <dcterms:modified xsi:type="dcterms:W3CDTF">2015-11-23T21:00:06Z</dcterms:modified>
</cp:coreProperties>
</file>