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<sst xmlns="http://schemas.openxmlformats.org/spreadsheetml/2006/main" count="83" uniqueCount="72">
  <si>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    </t>
  </si>
  <si>
    <t>*Selected programs reviewed in report only, excludes correctional and deceased students, as well as programs with a low number of completers.</t>
  </si>
  <si>
    <t>0102</t>
  </si>
  <si>
    <t>010205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</si>
  <si>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</si>
  <si>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</si>
  <si>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</si>
  <si>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</si>
  <si>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</si>
  <si>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</si>
  <si>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</si>
  <si>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</si>
  <si>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</si>
  <si>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</si>
  <si>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</si>
  <si>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</si>
  <si>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</si>
  <si>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COMBINED</t>
  </si>
  <si>
    <t>Diesel Mechanics Technology/Technician</t>
  </si>
  <si>
    <t>Emergency Care Attendant (EMT Ambulance)</t>
  </si>
  <si>
    <t>EMPLOYED FULL-TIME</t>
  </si>
  <si>
    <t>EMPLOYED PART-TIME</t>
  </si>
  <si>
    <t>ENTREPRENEURIAL AND SMALL BUSINESS OPERATIONS</t>
  </si>
  <si>
    <t>Entrepreneurship/Entrepreneurial Studies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</si>
  <si>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</si>
  <si>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</si>
  <si>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</si>
  <si>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</si>
  <si>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</si>
  <si>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</si>
  <si>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</si>
  <si>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</si>
  <si>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</si>
  <si>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</si>
  <si>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</si>
  <si>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SELECTED CAREER AND TECHNICAL EDUCATION PROGRAMS*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</si>
  <si>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</si>
  <si>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</si>
  <si>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</si>
  <si>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</si>
  <si>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</si>
  <si>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</si>
  <si>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</si>
  <si>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</si>
  <si>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</si>
  <si>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NOT RELATED</t>
  </si>
  <si>
    <t>NUMBER</t>
  </si>
  <si>
    <t>Occupational Therapist Assistant</t>
  </si>
  <si>
    <t>PERCENT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</si>
  <si>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</si>
  <si>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</si>
  <si>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</si>
  <si>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</si>
  <si>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</si>
  <si>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Real Estate</t>
  </si>
  <si>
    <t>REAL ESTATE</t>
  </si>
  <si>
    <t>RELATED</t>
  </si>
  <si>
    <t>RELATEDNESS OF EMPLOYMENT AMONG PROGRAM COMPLETERS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</si>
  <si>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</si>
  <si>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</si>
  <si>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</si>
  <si>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</si>
  <si>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</si>
  <si>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</si>
  <si>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</si>
  <si>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B-5</t>
  </si>
  <si>
    <t>Teacher Assistant/Aide</t>
  </si>
  <si>
    <t>TEACHING ASSISTANTS/AIDES</t>
  </si>
  <si>
    <t>TOTAL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</si>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</sst>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8" xfId="0" applyFont="1" applyFill="1" applyBorder="1" applyAlignment="1">
      <alignment horizontal="center"/>
    </xf>
    <xf numFmtId="0" fontId="4" fillId="33" borderId="8" xfId="0" applyFont="1" applyFill="1" applyBorder="1" applyAlignment="1">
      <alignment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0" fillId="33" borderId="8" xfId="0" applyFont="1" applyFill="1" applyBorder="1" applyAlignment="1">
      <alignment horizontal="right"/>
    </xf>
    <xf numFmtId="0" fontId="0" fillId="33" borderId="8" xfId="0" applyFont="1" applyFill="1" applyBorder="1" applyAlignment="1">
      <alignment/>
    </xf>
    <xf numFmtId="0" fontId="0" fillId="33" borderId="8" xfId="0" applyFont="1" applyFill="1" applyBorder="1" applyAlignment="1">
      <alignment horizontal="center"/>
    </xf>
    <xf numFmtId="0" fontId="0" fillId="33" borderId="8" xfId="0" applyFont="1" applyFill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43" applyFont="1">
      <alignment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3" fillId="0" borderId="0" xfId="43" applyFo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421875" style="5" customWidth="1"/>
    <col min="2" max="2" width="65.00390625" style="5" bestFit="1" customWidth="1"/>
    <col min="3" max="3" width="11.7109375" style="5" customWidth="1"/>
    <col min="4" max="4" width="14.28125" style="5" customWidth="1"/>
    <col min="5" max="5" width="2.57421875" style="5" customWidth="1"/>
    <col min="6" max="6" width="11.7109375" style="5" customWidth="1"/>
    <col min="7" max="7" width="14.28125" style="5" customWidth="1"/>
    <col min="8" max="8" width="2.421875" style="5" customWidth="1"/>
    <col min="9" max="10" width="10.140625" style="5" customWidth="1"/>
    <col min="11" max="11" width="2.421875" style="5" customWidth="1"/>
    <col min="12" max="13" width="10.140625" style="5" customWidth="1"/>
    <col min="14" max="14" width="2.421875" style="5" customWidth="1"/>
    <col min="15" max="15" width="8.421875" style="5" customWidth="1"/>
    <col min="16" max="16" width="4.140625" style="5" customWidth="1"/>
    <col min="17" max="16384" width="8.421875" style="5" customWidth="1"/>
  </cols>
  <sheetData>
    <row r="1" spans="1:16" ht="12.75">
      <c r="A1" s="3" t="s">
        <v>34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 t="s">
        <v>65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 t="s">
        <v>57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 t="s">
        <v>35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 t="s">
        <v>24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</row>
    <row r="9" spans="3:13" ht="12.75">
      <c r="C9" s="3" t="s">
        <v>20</v>
      </c>
      <c r="D9" s="3"/>
      <c r="E9" s="6"/>
      <c r="F9" s="3" t="s">
        <v>21</v>
      </c>
      <c r="G9" s="3"/>
      <c r="H9" s="6"/>
      <c r="I9" s="3" t="s">
        <v>17</v>
      </c>
      <c r="J9" s="3"/>
      <c r="K9" s="3"/>
      <c r="L9" s="3"/>
      <c r="M9" s="3"/>
    </row>
    <row r="10" spans="3:16" ht="12.75">
      <c r="C10" s="7" t="s">
        <v>56</v>
      </c>
      <c r="D10" s="7" t="s">
        <v>45</v>
      </c>
      <c r="E10" s="8"/>
      <c r="F10" s="7" t="s">
        <v>56</v>
      </c>
      <c r="G10" s="7" t="s">
        <v>45</v>
      </c>
      <c r="H10" s="8"/>
      <c r="I10" s="9" t="s">
        <v>56</v>
      </c>
      <c r="J10" s="9"/>
      <c r="K10" s="8"/>
      <c r="L10" s="9" t="s">
        <v>45</v>
      </c>
      <c r="M10" s="9"/>
      <c r="O10" s="3" t="s">
        <v>68</v>
      </c>
      <c r="P10" s="4"/>
    </row>
    <row r="11" spans="1:16" ht="12.75">
      <c r="A11" s="10" t="s">
        <v>16</v>
      </c>
      <c r="B11" s="11" t="s">
        <v>52</v>
      </c>
      <c r="C11" s="12" t="s">
        <v>46</v>
      </c>
      <c r="D11" s="12" t="s">
        <v>46</v>
      </c>
      <c r="E11" s="11"/>
      <c r="F11" s="12" t="s">
        <v>46</v>
      </c>
      <c r="G11" s="12" t="s">
        <v>46</v>
      </c>
      <c r="H11" s="11"/>
      <c r="I11" s="12" t="s">
        <v>46</v>
      </c>
      <c r="J11" s="1" t="s">
        <v>48</v>
      </c>
      <c r="K11" s="2"/>
      <c r="L11" s="11" t="s">
        <v>46</v>
      </c>
      <c r="M11" s="2" t="s">
        <v>48</v>
      </c>
      <c r="N11" s="11"/>
      <c r="O11" s="13" t="s">
        <v>59</v>
      </c>
      <c r="P11" s="13"/>
    </row>
    <row r="12" ht="12.75">
      <c r="B12" s="5" t="s">
        <v>0</v>
      </c>
    </row>
    <row r="13" spans="1:15" ht="12.75">
      <c r="A13" s="22" t="s">
        <v>2</v>
      </c>
      <c r="B13" s="5" t="s">
        <v>6</v>
      </c>
      <c r="C13" s="14">
        <v>25</v>
      </c>
      <c r="D13" s="14">
        <v>4</v>
      </c>
      <c r="E13" s="15"/>
      <c r="F13" s="14">
        <v>4</v>
      </c>
      <c r="G13" s="14">
        <v>0</v>
      </c>
      <c r="H13" s="15"/>
      <c r="I13" s="14">
        <v>29</v>
      </c>
      <c r="J13" s="16">
        <f>I13/O13</f>
        <v>0.8787878787878788</v>
      </c>
      <c r="L13" s="14">
        <v>4</v>
      </c>
      <c r="M13" s="16">
        <f>L13/O13</f>
        <v>0.12121212121212122</v>
      </c>
      <c r="O13" s="15">
        <f>I13+L13</f>
        <v>33</v>
      </c>
    </row>
    <row r="14" spans="1:15" ht="12.75">
      <c r="A14" s="17" t="s">
        <v>3</v>
      </c>
      <c r="B14" s="5" t="s">
        <v>5</v>
      </c>
      <c r="C14" s="14">
        <v>25</v>
      </c>
      <c r="D14" s="14">
        <v>4</v>
      </c>
      <c r="E14" s="15"/>
      <c r="F14" s="14">
        <v>4</v>
      </c>
      <c r="G14" s="14">
        <v>0</v>
      </c>
      <c r="H14" s="15"/>
      <c r="I14" s="14">
        <v>29</v>
      </c>
      <c r="J14" s="16">
        <f>I14/O14</f>
        <v>0.8787878787878788</v>
      </c>
      <c r="L14" s="14">
        <v>4</v>
      </c>
      <c r="M14" s="16">
        <f>L14/O14</f>
        <v>0.12121212121212122</v>
      </c>
      <c r="O14" s="15">
        <f>I14+L14</f>
        <v>33</v>
      </c>
    </row>
    <row r="15" spans="1:15" ht="12.75">
      <c r="A15" s="6"/>
      <c r="C15" s="14"/>
      <c r="D15" s="14"/>
      <c r="E15" s="15"/>
      <c r="F15" s="14"/>
      <c r="G15" s="14"/>
      <c r="H15" s="15"/>
      <c r="I15" s="14"/>
      <c r="J15" s="16"/>
      <c r="L15" s="14"/>
      <c r="M15" s="16"/>
      <c r="O15" s="15"/>
    </row>
    <row r="16" spans="1:15" ht="12.75">
      <c r="A16" s="6">
        <v>1315</v>
      </c>
      <c r="B16" s="5" t="s">
        <v>67</v>
      </c>
      <c r="C16" s="14">
        <v>6</v>
      </c>
      <c r="D16" s="14">
        <v>5</v>
      </c>
      <c r="E16" s="15"/>
      <c r="F16" s="14">
        <v>4</v>
      </c>
      <c r="G16" s="14">
        <v>3</v>
      </c>
      <c r="H16" s="15"/>
      <c r="I16" s="14">
        <v>10</v>
      </c>
      <c r="J16" s="16">
        <f>I16/O16</f>
        <v>0.5555555555555556</v>
      </c>
      <c r="L16" s="14">
        <v>8</v>
      </c>
      <c r="M16" s="16">
        <f>L16/O16</f>
        <v>0.4444444444444444</v>
      </c>
      <c r="O16" s="15">
        <f>I16+L16</f>
        <v>18</v>
      </c>
    </row>
    <row r="17" spans="1:15" ht="12.75">
      <c r="A17" s="6">
        <v>131501</v>
      </c>
      <c r="B17" s="5" t="s">
        <v>66</v>
      </c>
      <c r="C17" s="14">
        <v>6</v>
      </c>
      <c r="D17" s="14">
        <v>5</v>
      </c>
      <c r="E17" s="15"/>
      <c r="F17" s="14">
        <v>4</v>
      </c>
      <c r="G17" s="14">
        <v>3</v>
      </c>
      <c r="H17" s="15"/>
      <c r="I17" s="14">
        <v>10</v>
      </c>
      <c r="J17" s="16">
        <f>I17/O17</f>
        <v>0.5555555555555556</v>
      </c>
      <c r="L17" s="14">
        <v>8</v>
      </c>
      <c r="M17" s="16">
        <f>L17/O17</f>
        <v>0.4444444444444444</v>
      </c>
      <c r="O17" s="15">
        <f>I17+L17</f>
        <v>18</v>
      </c>
    </row>
    <row r="18" spans="3:15" ht="12.75">
      <c r="C18" s="14"/>
      <c r="D18" s="14"/>
      <c r="E18" s="15"/>
      <c r="F18" s="14"/>
      <c r="G18" s="14"/>
      <c r="H18" s="15"/>
      <c r="I18" s="14"/>
      <c r="J18" s="16"/>
      <c r="L18" s="14"/>
      <c r="M18" s="16"/>
      <c r="O18" s="15"/>
    </row>
    <row r="19" spans="1:15" ht="12.75">
      <c r="A19" s="5">
        <v>1506</v>
      </c>
      <c r="B19" s="5" t="s">
        <v>37</v>
      </c>
      <c r="C19" s="14">
        <v>15</v>
      </c>
      <c r="D19" s="14">
        <v>5</v>
      </c>
      <c r="E19" s="15"/>
      <c r="F19" s="14">
        <v>1</v>
      </c>
      <c r="G19" s="14">
        <v>4</v>
      </c>
      <c r="H19" s="15"/>
      <c r="I19" s="14">
        <v>16</v>
      </c>
      <c r="J19" s="16">
        <f>I19/O19</f>
        <v>0.64</v>
      </c>
      <c r="L19" s="14">
        <v>9</v>
      </c>
      <c r="M19" s="16">
        <f>L19/O19</f>
        <v>0.36</v>
      </c>
      <c r="O19" s="15">
        <f>I19+L19</f>
        <v>25</v>
      </c>
    </row>
    <row r="20" spans="1:15" ht="12.75">
      <c r="A20" s="17">
        <v>150612</v>
      </c>
      <c r="B20" s="5" t="s">
        <v>38</v>
      </c>
      <c r="C20" s="14">
        <v>6</v>
      </c>
      <c r="D20" s="14">
        <v>3</v>
      </c>
      <c r="E20" s="15"/>
      <c r="F20" s="14">
        <v>1</v>
      </c>
      <c r="G20" s="14">
        <v>1</v>
      </c>
      <c r="H20" s="15"/>
      <c r="I20" s="14">
        <v>7</v>
      </c>
      <c r="J20" s="16">
        <f>I20/O20</f>
        <v>0.6363636363636364</v>
      </c>
      <c r="L20" s="14">
        <v>4</v>
      </c>
      <c r="M20" s="16">
        <f>L20/O20</f>
        <v>0.36363636363636365</v>
      </c>
      <c r="O20" s="15">
        <f>I20+L20</f>
        <v>11</v>
      </c>
    </row>
    <row r="21" spans="1:15" ht="12.75">
      <c r="A21" s="17">
        <v>150613</v>
      </c>
      <c r="B21" s="5" t="s">
        <v>39</v>
      </c>
      <c r="C21" s="14">
        <v>9</v>
      </c>
      <c r="D21" s="14">
        <v>2</v>
      </c>
      <c r="E21" s="15"/>
      <c r="F21" s="14">
        <v>0</v>
      </c>
      <c r="G21" s="14">
        <v>3</v>
      </c>
      <c r="H21" s="15"/>
      <c r="I21" s="14">
        <v>9</v>
      </c>
      <c r="J21" s="16">
        <f>I21/O21</f>
        <v>0.6428571428571429</v>
      </c>
      <c r="L21" s="14">
        <v>5</v>
      </c>
      <c r="M21" s="16">
        <f>L21/O21</f>
        <v>0.35714285714285715</v>
      </c>
      <c r="O21" s="15">
        <f>I21+L21</f>
        <v>14</v>
      </c>
    </row>
    <row r="22" spans="1:15" ht="12.75">
      <c r="A22" s="6"/>
      <c r="C22" s="14"/>
      <c r="D22" s="14"/>
      <c r="E22" s="15"/>
      <c r="F22" s="14"/>
      <c r="G22" s="14"/>
      <c r="H22" s="15"/>
      <c r="I22" s="14"/>
      <c r="J22" s="16"/>
      <c r="L22" s="14"/>
      <c r="M22" s="16"/>
      <c r="O22" s="15"/>
    </row>
    <row r="23" spans="1:15" ht="12.75">
      <c r="A23" s="6">
        <v>1509</v>
      </c>
      <c r="B23" s="5" t="s">
        <v>44</v>
      </c>
      <c r="C23" s="14">
        <v>11</v>
      </c>
      <c r="D23" s="14">
        <v>3</v>
      </c>
      <c r="E23" s="15"/>
      <c r="F23" s="14">
        <v>0</v>
      </c>
      <c r="G23" s="14">
        <v>1</v>
      </c>
      <c r="H23" s="15"/>
      <c r="I23" s="14">
        <v>11</v>
      </c>
      <c r="J23" s="16">
        <f>I23/O23</f>
        <v>0.7333333333333333</v>
      </c>
      <c r="L23" s="14">
        <v>4</v>
      </c>
      <c r="M23" s="16">
        <f>L23/O23</f>
        <v>0.26666666666666666</v>
      </c>
      <c r="O23" s="15">
        <f>I23+L23</f>
        <v>15</v>
      </c>
    </row>
    <row r="24" spans="1:15" ht="12.75">
      <c r="A24" s="17">
        <v>150903</v>
      </c>
      <c r="B24" s="5" t="s">
        <v>49</v>
      </c>
      <c r="C24" s="14">
        <v>11</v>
      </c>
      <c r="D24" s="14">
        <v>3</v>
      </c>
      <c r="E24" s="15"/>
      <c r="F24" s="14">
        <v>0</v>
      </c>
      <c r="G24" s="14">
        <v>1</v>
      </c>
      <c r="H24" s="15"/>
      <c r="I24" s="14">
        <v>11</v>
      </c>
      <c r="J24" s="16">
        <f>I24/O24</f>
        <v>0.7333333333333333</v>
      </c>
      <c r="L24" s="14">
        <v>4</v>
      </c>
      <c r="M24" s="16">
        <f>L24/O24</f>
        <v>0.26666666666666666</v>
      </c>
      <c r="O24" s="15">
        <f>I24+L24</f>
        <v>15</v>
      </c>
    </row>
    <row r="25" spans="3:15" ht="12.75">
      <c r="C25" s="14"/>
      <c r="D25" s="14"/>
      <c r="E25" s="15"/>
      <c r="F25" s="14"/>
      <c r="G25" s="14"/>
      <c r="H25" s="15"/>
      <c r="I25" s="14"/>
      <c r="J25" s="16"/>
      <c r="L25" s="14"/>
      <c r="M25" s="16"/>
      <c r="O25" s="15"/>
    </row>
    <row r="26" spans="1:15" ht="12.75">
      <c r="A26" s="5">
        <v>1907</v>
      </c>
      <c r="B26" s="5" t="s">
        <v>31</v>
      </c>
      <c r="C26" s="14">
        <v>161</v>
      </c>
      <c r="D26" s="14">
        <v>22</v>
      </c>
      <c r="E26" s="15"/>
      <c r="F26" s="14">
        <v>42</v>
      </c>
      <c r="G26" s="14">
        <v>20</v>
      </c>
      <c r="H26" s="15"/>
      <c r="I26" s="14">
        <v>203</v>
      </c>
      <c r="J26" s="16">
        <f>I26/O26</f>
        <v>0.8285714285714286</v>
      </c>
      <c r="L26" s="14">
        <v>42</v>
      </c>
      <c r="M26" s="16">
        <f>L26/O26</f>
        <v>0.17142857142857143</v>
      </c>
      <c r="O26" s="15">
        <f>I26+L26</f>
        <v>245</v>
      </c>
    </row>
    <row r="27" spans="1:15" ht="12.75">
      <c r="A27" s="5">
        <v>190709</v>
      </c>
      <c r="B27" s="5" t="s">
        <v>15</v>
      </c>
      <c r="C27" s="14">
        <v>161</v>
      </c>
      <c r="D27" s="14">
        <v>22</v>
      </c>
      <c r="E27" s="15"/>
      <c r="F27" s="14">
        <v>42</v>
      </c>
      <c r="G27" s="14">
        <v>20</v>
      </c>
      <c r="H27" s="15"/>
      <c r="I27" s="14">
        <v>203</v>
      </c>
      <c r="J27" s="16">
        <f>I27/O27</f>
        <v>0.8285714285714286</v>
      </c>
      <c r="L27" s="14">
        <v>42</v>
      </c>
      <c r="M27" s="16">
        <f>L27/O27</f>
        <v>0.17142857142857143</v>
      </c>
      <c r="O27" s="15">
        <f>I27+L27</f>
        <v>245</v>
      </c>
    </row>
    <row r="28" spans="1:15" ht="12.75">
      <c r="A28" s="6"/>
      <c r="C28" s="14"/>
      <c r="D28" s="14"/>
      <c r="E28" s="15"/>
      <c r="F28" s="14"/>
      <c r="G28" s="14"/>
      <c r="H28" s="15"/>
      <c r="I28" s="14"/>
      <c r="J28" s="16"/>
      <c r="L28" s="14"/>
      <c r="M28" s="16"/>
      <c r="O28" s="15"/>
    </row>
    <row r="29" spans="1:15" ht="12.75">
      <c r="A29" s="6">
        <v>4407</v>
      </c>
      <c r="B29" s="5" t="s">
        <v>62</v>
      </c>
      <c r="C29" s="14">
        <v>16</v>
      </c>
      <c r="D29" s="14">
        <v>5</v>
      </c>
      <c r="E29" s="15"/>
      <c r="F29" s="14">
        <v>4</v>
      </c>
      <c r="G29" s="14">
        <v>3</v>
      </c>
      <c r="H29" s="15"/>
      <c r="I29" s="14">
        <v>20</v>
      </c>
      <c r="J29" s="16">
        <f>I29/O29</f>
        <v>0.7142857142857143</v>
      </c>
      <c r="L29" s="14">
        <v>8</v>
      </c>
      <c r="M29" s="16">
        <f>L29/O29</f>
        <v>0.2857142857142857</v>
      </c>
      <c r="O29" s="15">
        <f>I29+L29</f>
        <v>28</v>
      </c>
    </row>
    <row r="30" spans="1:15" ht="12.75">
      <c r="A30" s="17">
        <v>440701</v>
      </c>
      <c r="B30" s="5" t="s">
        <v>61</v>
      </c>
      <c r="C30" s="14">
        <v>16</v>
      </c>
      <c r="D30" s="14">
        <v>5</v>
      </c>
      <c r="E30" s="15"/>
      <c r="F30" s="14">
        <v>4</v>
      </c>
      <c r="G30" s="14">
        <v>3</v>
      </c>
      <c r="H30" s="15"/>
      <c r="I30" s="14">
        <v>20</v>
      </c>
      <c r="J30" s="16">
        <f>I30/O30</f>
        <v>0.7142857142857143</v>
      </c>
      <c r="L30" s="14">
        <v>8</v>
      </c>
      <c r="M30" s="16">
        <f>L30/O30</f>
        <v>0.2857142857142857</v>
      </c>
      <c r="O30" s="15">
        <f>I30+L30</f>
        <v>28</v>
      </c>
    </row>
    <row r="31" spans="3:15" ht="12.75">
      <c r="C31" s="14"/>
      <c r="D31" s="14"/>
      <c r="E31" s="15"/>
      <c r="F31" s="14"/>
      <c r="G31" s="14"/>
      <c r="H31" s="15"/>
      <c r="I31" s="14"/>
      <c r="J31" s="16"/>
      <c r="L31" s="14"/>
      <c r="M31" s="16"/>
      <c r="O31" s="15"/>
    </row>
    <row r="32" spans="1:15" ht="12.75">
      <c r="A32" s="6">
        <v>4602</v>
      </c>
      <c r="B32" s="5" t="s">
        <v>13</v>
      </c>
      <c r="C32" s="14">
        <v>16</v>
      </c>
      <c r="D32" s="14">
        <v>2</v>
      </c>
      <c r="E32" s="15"/>
      <c r="F32" s="14">
        <v>1</v>
      </c>
      <c r="G32" s="14">
        <v>1</v>
      </c>
      <c r="H32" s="15"/>
      <c r="I32" s="14">
        <v>17</v>
      </c>
      <c r="J32" s="16">
        <f>I32/O32</f>
        <v>0.85</v>
      </c>
      <c r="L32" s="14">
        <v>3</v>
      </c>
      <c r="M32" s="16">
        <f>L32/O32</f>
        <v>0.15</v>
      </c>
      <c r="O32" s="15">
        <f>I32+L32</f>
        <v>20</v>
      </c>
    </row>
    <row r="33" spans="1:15" ht="12.75">
      <c r="A33" s="6">
        <v>460201</v>
      </c>
      <c r="B33" s="5" t="s">
        <v>14</v>
      </c>
      <c r="C33" s="14">
        <v>16</v>
      </c>
      <c r="D33" s="14">
        <v>2</v>
      </c>
      <c r="E33" s="15"/>
      <c r="F33" s="14">
        <v>1</v>
      </c>
      <c r="G33" s="14">
        <v>1</v>
      </c>
      <c r="H33" s="15"/>
      <c r="I33" s="14">
        <v>17</v>
      </c>
      <c r="J33" s="16">
        <f>I33/O33</f>
        <v>0.85</v>
      </c>
      <c r="L33" s="14">
        <v>3</v>
      </c>
      <c r="M33" s="16">
        <f>L33/O33</f>
        <v>0.15</v>
      </c>
      <c r="O33" s="15">
        <f>I33+L33</f>
        <v>20</v>
      </c>
    </row>
    <row r="34" spans="1:15" ht="12.75">
      <c r="A34" s="17"/>
      <c r="C34" s="14"/>
      <c r="D34" s="14"/>
      <c r="E34" s="15"/>
      <c r="F34" s="14"/>
      <c r="G34" s="14"/>
      <c r="H34" s="15"/>
      <c r="I34" s="14"/>
      <c r="J34" s="16"/>
      <c r="L34" s="14"/>
      <c r="M34" s="16"/>
      <c r="O34" s="15"/>
    </row>
    <row r="35" spans="1:15" ht="12.75">
      <c r="A35" s="17">
        <v>4703</v>
      </c>
      <c r="B35" s="5" t="s">
        <v>27</v>
      </c>
      <c r="C35" s="14">
        <v>29</v>
      </c>
      <c r="D35" s="14">
        <v>11</v>
      </c>
      <c r="E35" s="15"/>
      <c r="F35" s="14">
        <v>1</v>
      </c>
      <c r="G35" s="14">
        <v>2</v>
      </c>
      <c r="H35" s="15"/>
      <c r="I35" s="14">
        <v>30</v>
      </c>
      <c r="J35" s="16">
        <f>I35/O35</f>
        <v>0.6976744186046512</v>
      </c>
      <c r="L35" s="14">
        <v>13</v>
      </c>
      <c r="M35" s="16">
        <f>L35/O35</f>
        <v>0.3023255813953488</v>
      </c>
      <c r="O35" s="15">
        <f>I35+L35</f>
        <v>43</v>
      </c>
    </row>
    <row r="36" spans="1:15" ht="12.75">
      <c r="A36" s="17">
        <v>470303</v>
      </c>
      <c r="B36" s="5" t="s">
        <v>36</v>
      </c>
      <c r="C36" s="14">
        <v>29</v>
      </c>
      <c r="D36" s="14">
        <v>11</v>
      </c>
      <c r="E36" s="15"/>
      <c r="F36" s="14">
        <v>1</v>
      </c>
      <c r="G36" s="14">
        <v>2</v>
      </c>
      <c r="H36" s="15"/>
      <c r="I36" s="14">
        <v>30</v>
      </c>
      <c r="J36" s="16">
        <f>I36/O36</f>
        <v>0.6976744186046512</v>
      </c>
      <c r="L36" s="14">
        <v>13</v>
      </c>
      <c r="M36" s="16">
        <f>L36/O36</f>
        <v>0.3023255813953488</v>
      </c>
      <c r="O36" s="15">
        <f>I36+L36</f>
        <v>43</v>
      </c>
    </row>
    <row r="37" spans="1:15" ht="12.75">
      <c r="A37" s="17"/>
      <c r="C37" s="14"/>
      <c r="D37" s="14"/>
      <c r="E37" s="15"/>
      <c r="F37" s="14"/>
      <c r="G37" s="14"/>
      <c r="H37" s="15"/>
      <c r="I37" s="14"/>
      <c r="J37" s="16"/>
      <c r="L37" s="14"/>
      <c r="M37" s="16"/>
      <c r="O37" s="15"/>
    </row>
    <row r="38" spans="1:15" ht="12.75">
      <c r="A38" s="5">
        <v>4706</v>
      </c>
      <c r="B38" s="5" t="s">
        <v>70</v>
      </c>
      <c r="C38" s="14">
        <v>155</v>
      </c>
      <c r="D38" s="14">
        <v>57</v>
      </c>
      <c r="E38" s="15"/>
      <c r="F38" s="14">
        <v>21</v>
      </c>
      <c r="G38" s="14">
        <v>29</v>
      </c>
      <c r="H38" s="15"/>
      <c r="I38" s="14">
        <v>176</v>
      </c>
      <c r="J38" s="16">
        <f>I38/O38</f>
        <v>0.6717557251908397</v>
      </c>
      <c r="L38" s="14">
        <v>86</v>
      </c>
      <c r="M38" s="16">
        <f>L38/O38</f>
        <v>0.3282442748091603</v>
      </c>
      <c r="O38" s="15">
        <f>I38+L38</f>
        <v>262</v>
      </c>
    </row>
    <row r="39" spans="1:15" ht="12.75">
      <c r="A39" s="6">
        <v>470603</v>
      </c>
      <c r="B39" s="5" t="s">
        <v>10</v>
      </c>
      <c r="C39" s="14">
        <v>14</v>
      </c>
      <c r="D39" s="14">
        <v>11</v>
      </c>
      <c r="E39" s="15"/>
      <c r="F39" s="14">
        <v>6</v>
      </c>
      <c r="G39" s="14">
        <v>6</v>
      </c>
      <c r="H39" s="15"/>
      <c r="I39" s="14">
        <v>20</v>
      </c>
      <c r="J39" s="16">
        <f>I39/O39</f>
        <v>0.5405405405405406</v>
      </c>
      <c r="L39" s="14">
        <v>17</v>
      </c>
      <c r="M39" s="16">
        <f>L39/O39</f>
        <v>0.4594594594594595</v>
      </c>
      <c r="O39" s="15">
        <f>I39+L39</f>
        <v>37</v>
      </c>
    </row>
    <row r="40" spans="1:15" ht="12.75">
      <c r="A40" s="6">
        <v>470604</v>
      </c>
      <c r="B40" s="5" t="s">
        <v>11</v>
      </c>
      <c r="C40" s="14">
        <v>106</v>
      </c>
      <c r="D40" s="14">
        <v>42</v>
      </c>
      <c r="E40" s="15"/>
      <c r="F40" s="14">
        <v>12</v>
      </c>
      <c r="G40" s="14">
        <v>20</v>
      </c>
      <c r="H40" s="15"/>
      <c r="I40" s="14">
        <v>118</v>
      </c>
      <c r="J40" s="16">
        <f>I40/O40</f>
        <v>0.6555555555555556</v>
      </c>
      <c r="L40" s="14">
        <v>62</v>
      </c>
      <c r="M40" s="16">
        <f>L40/O40</f>
        <v>0.34444444444444444</v>
      </c>
      <c r="O40" s="15">
        <f>I40+L40</f>
        <v>180</v>
      </c>
    </row>
    <row r="41" spans="1:15" ht="12.75">
      <c r="A41" s="5">
        <v>470605</v>
      </c>
      <c r="B41" s="5" t="s">
        <v>18</v>
      </c>
      <c r="C41" s="14">
        <v>25</v>
      </c>
      <c r="D41" s="14">
        <v>1</v>
      </c>
      <c r="E41" s="15"/>
      <c r="F41" s="14">
        <v>0</v>
      </c>
      <c r="G41" s="14">
        <v>1</v>
      </c>
      <c r="H41" s="15"/>
      <c r="I41" s="14">
        <v>25</v>
      </c>
      <c r="J41" s="16">
        <f>I41/O41</f>
        <v>0.9259259259259259</v>
      </c>
      <c r="L41" s="14">
        <v>2</v>
      </c>
      <c r="M41" s="16">
        <f>L41/O41</f>
        <v>0.07407407407407407</v>
      </c>
      <c r="O41" s="15">
        <f>I41+L41</f>
        <v>27</v>
      </c>
    </row>
    <row r="42" spans="1:15" ht="12.75">
      <c r="A42" s="5">
        <v>470607</v>
      </c>
      <c r="B42" s="5" t="s">
        <v>7</v>
      </c>
      <c r="C42" s="14">
        <v>10</v>
      </c>
      <c r="D42" s="14">
        <v>3</v>
      </c>
      <c r="E42" s="15"/>
      <c r="F42" s="14">
        <v>3</v>
      </c>
      <c r="G42" s="14">
        <v>2</v>
      </c>
      <c r="H42" s="15"/>
      <c r="I42" s="14">
        <v>13</v>
      </c>
      <c r="J42" s="16">
        <f>I42/O42</f>
        <v>0.7222222222222222</v>
      </c>
      <c r="L42" s="14">
        <v>5</v>
      </c>
      <c r="M42" s="16">
        <f>L42/O42</f>
        <v>0.2777777777777778</v>
      </c>
      <c r="O42" s="15">
        <f>I42+L42</f>
        <v>18</v>
      </c>
    </row>
    <row r="43" spans="1:15" ht="12.75">
      <c r="A43" s="6"/>
      <c r="C43" s="14"/>
      <c r="D43" s="14"/>
      <c r="E43" s="15"/>
      <c r="F43" s="14"/>
      <c r="G43" s="14"/>
      <c r="H43" s="15"/>
      <c r="I43" s="14"/>
      <c r="J43" s="16"/>
      <c r="L43" s="14"/>
      <c r="M43" s="16"/>
      <c r="O43" s="15"/>
    </row>
    <row r="44" spans="1:15" ht="12.75">
      <c r="A44" s="6">
        <v>4902</v>
      </c>
      <c r="B44" s="5" t="s">
        <v>25</v>
      </c>
      <c r="C44" s="14">
        <v>137</v>
      </c>
      <c r="D44" s="14">
        <v>43</v>
      </c>
      <c r="E44" s="15"/>
      <c r="F44" s="14">
        <v>14</v>
      </c>
      <c r="G44" s="14">
        <v>4</v>
      </c>
      <c r="H44" s="15"/>
      <c r="I44" s="14">
        <v>151</v>
      </c>
      <c r="J44" s="16">
        <f>I44/O44</f>
        <v>0.7626262626262627</v>
      </c>
      <c r="L44" s="14">
        <v>47</v>
      </c>
      <c r="M44" s="16">
        <f>L44/O44</f>
        <v>0.23737373737373738</v>
      </c>
      <c r="O44" s="15">
        <f>I44+L44</f>
        <v>198</v>
      </c>
    </row>
    <row r="45" spans="1:15" ht="12.75">
      <c r="A45" s="6">
        <v>490205</v>
      </c>
      <c r="B45" s="5" t="s">
        <v>69</v>
      </c>
      <c r="C45" s="14">
        <v>137</v>
      </c>
      <c r="D45" s="14">
        <v>43</v>
      </c>
      <c r="E45" s="15"/>
      <c r="F45" s="14">
        <v>13</v>
      </c>
      <c r="G45" s="14">
        <v>4</v>
      </c>
      <c r="H45" s="15"/>
      <c r="I45" s="14">
        <v>150</v>
      </c>
      <c r="J45" s="16">
        <f>I45/O45</f>
        <v>0.7614213197969543</v>
      </c>
      <c r="L45" s="14">
        <v>47</v>
      </c>
      <c r="M45" s="16">
        <f>L45/O45</f>
        <v>0.23857868020304568</v>
      </c>
      <c r="O45" s="15">
        <f>I45+L45</f>
        <v>197</v>
      </c>
    </row>
    <row r="46" spans="1:15" ht="12.75">
      <c r="A46" s="6">
        <v>490299</v>
      </c>
      <c r="B46" s="5" t="s">
        <v>26</v>
      </c>
      <c r="C46" s="14">
        <v>0</v>
      </c>
      <c r="D46" s="14">
        <v>0</v>
      </c>
      <c r="E46" s="15"/>
      <c r="F46" s="14">
        <v>1</v>
      </c>
      <c r="G46" s="14">
        <v>0</v>
      </c>
      <c r="H46" s="15"/>
      <c r="I46" s="14">
        <v>1</v>
      </c>
      <c r="J46" s="16">
        <f>I46/O46</f>
        <v>1</v>
      </c>
      <c r="L46" s="14">
        <v>0</v>
      </c>
      <c r="M46" s="16">
        <f>L46/O46</f>
        <v>0</v>
      </c>
      <c r="O46" s="15">
        <f>I46+L46</f>
        <v>1</v>
      </c>
    </row>
    <row r="47" spans="1:15" ht="12.75">
      <c r="A47" s="6"/>
      <c r="C47" s="14"/>
      <c r="D47" s="14"/>
      <c r="E47" s="15"/>
      <c r="F47" s="14"/>
      <c r="G47" s="14"/>
      <c r="H47" s="15"/>
      <c r="I47" s="14"/>
      <c r="J47" s="16"/>
      <c r="L47" s="14"/>
      <c r="M47" s="16"/>
      <c r="O47" s="15"/>
    </row>
    <row r="48" spans="1:15" ht="12.75">
      <c r="A48" s="5">
        <v>5108</v>
      </c>
      <c r="B48" s="5" t="s">
        <v>8</v>
      </c>
      <c r="C48" s="14">
        <v>240</v>
      </c>
      <c r="D48" s="14">
        <v>88</v>
      </c>
      <c r="E48" s="15"/>
      <c r="F48" s="14">
        <v>63</v>
      </c>
      <c r="G48" s="14">
        <v>47</v>
      </c>
      <c r="H48" s="15"/>
      <c r="I48" s="14">
        <v>303</v>
      </c>
      <c r="J48" s="16">
        <f aca="true" t="shared" si="0" ref="J48:J54">I48/O48</f>
        <v>0.6917808219178082</v>
      </c>
      <c r="L48" s="14">
        <v>135</v>
      </c>
      <c r="M48" s="16">
        <f aca="true" t="shared" si="1" ref="M48:M54">L48/O48</f>
        <v>0.3082191780821918</v>
      </c>
      <c r="O48" s="15">
        <f aca="true" t="shared" si="2" ref="O48:O54">I48+L48</f>
        <v>438</v>
      </c>
    </row>
    <row r="49" spans="1:15" ht="12.75">
      <c r="A49" s="5">
        <v>510801</v>
      </c>
      <c r="B49" s="5" t="s">
        <v>42</v>
      </c>
      <c r="C49" s="14">
        <v>24</v>
      </c>
      <c r="D49" s="14">
        <v>6</v>
      </c>
      <c r="E49" s="15"/>
      <c r="F49" s="14">
        <v>7</v>
      </c>
      <c r="G49" s="14">
        <v>4</v>
      </c>
      <c r="H49" s="15"/>
      <c r="I49" s="14">
        <v>31</v>
      </c>
      <c r="J49" s="16">
        <f t="shared" si="0"/>
        <v>0.7560975609756098</v>
      </c>
      <c r="L49" s="14">
        <v>10</v>
      </c>
      <c r="M49" s="16">
        <f t="shared" si="1"/>
        <v>0.24390243902439024</v>
      </c>
      <c r="O49" s="15">
        <f t="shared" si="2"/>
        <v>41</v>
      </c>
    </row>
    <row r="50" spans="1:15" ht="12.75">
      <c r="A50" s="5">
        <v>510803</v>
      </c>
      <c r="B50" s="5" t="s">
        <v>47</v>
      </c>
      <c r="C50" s="14">
        <v>47</v>
      </c>
      <c r="D50" s="14">
        <v>1</v>
      </c>
      <c r="E50" s="15"/>
      <c r="F50" s="14">
        <v>7</v>
      </c>
      <c r="G50" s="14">
        <v>0</v>
      </c>
      <c r="H50" s="15"/>
      <c r="I50" s="14">
        <v>54</v>
      </c>
      <c r="J50" s="16">
        <f t="shared" si="0"/>
        <v>0.9818181818181818</v>
      </c>
      <c r="L50" s="14">
        <v>1</v>
      </c>
      <c r="M50" s="16">
        <f t="shared" si="1"/>
        <v>0.01818181818181818</v>
      </c>
      <c r="O50" s="15">
        <f t="shared" si="2"/>
        <v>55</v>
      </c>
    </row>
    <row r="51" spans="1:15" ht="12.75">
      <c r="A51" s="5">
        <v>510805</v>
      </c>
      <c r="B51" s="5" t="s">
        <v>50</v>
      </c>
      <c r="C51" s="14">
        <v>14</v>
      </c>
      <c r="D51" s="14">
        <v>31</v>
      </c>
      <c r="E51" s="15"/>
      <c r="F51" s="14">
        <v>13</v>
      </c>
      <c r="G51" s="14">
        <v>20</v>
      </c>
      <c r="H51" s="15"/>
      <c r="I51" s="14">
        <v>27</v>
      </c>
      <c r="J51" s="16">
        <f t="shared" si="0"/>
        <v>0.34615384615384615</v>
      </c>
      <c r="L51" s="14">
        <v>51</v>
      </c>
      <c r="M51" s="16">
        <f t="shared" si="1"/>
        <v>0.6538461538461539</v>
      </c>
      <c r="O51" s="15">
        <f t="shared" si="2"/>
        <v>78</v>
      </c>
    </row>
    <row r="52" spans="1:15" ht="12.75">
      <c r="A52" s="5">
        <v>510806</v>
      </c>
      <c r="B52" s="5" t="s">
        <v>51</v>
      </c>
      <c r="C52" s="14">
        <v>66</v>
      </c>
      <c r="D52" s="14">
        <v>4</v>
      </c>
      <c r="E52" s="15"/>
      <c r="F52" s="14">
        <v>11</v>
      </c>
      <c r="G52" s="14">
        <v>1</v>
      </c>
      <c r="H52" s="15"/>
      <c r="I52" s="14">
        <v>77</v>
      </c>
      <c r="J52" s="16">
        <f t="shared" si="0"/>
        <v>0.9390243902439024</v>
      </c>
      <c r="L52" s="14">
        <v>5</v>
      </c>
      <c r="M52" s="16">
        <f t="shared" si="1"/>
        <v>0.06097560975609756</v>
      </c>
      <c r="O52" s="15">
        <f t="shared" si="2"/>
        <v>82</v>
      </c>
    </row>
    <row r="53" spans="1:15" ht="12.75">
      <c r="A53" s="5">
        <v>510808</v>
      </c>
      <c r="B53" s="5" t="s">
        <v>71</v>
      </c>
      <c r="C53" s="14">
        <v>11</v>
      </c>
      <c r="D53" s="14">
        <v>1</v>
      </c>
      <c r="E53" s="15"/>
      <c r="F53" s="14">
        <v>1</v>
      </c>
      <c r="G53" s="14">
        <v>0</v>
      </c>
      <c r="H53" s="15"/>
      <c r="I53" s="14">
        <v>12</v>
      </c>
      <c r="J53" s="16">
        <f t="shared" si="0"/>
        <v>0.9230769230769231</v>
      </c>
      <c r="L53" s="14">
        <v>1</v>
      </c>
      <c r="M53" s="16">
        <f t="shared" si="1"/>
        <v>0.07692307692307693</v>
      </c>
      <c r="O53" s="15">
        <f t="shared" si="2"/>
        <v>13</v>
      </c>
    </row>
    <row r="54" spans="1:15" ht="12.75">
      <c r="A54" s="5">
        <v>510810</v>
      </c>
      <c r="B54" s="5" t="s">
        <v>19</v>
      </c>
      <c r="C54" s="14">
        <v>78</v>
      </c>
      <c r="D54" s="14">
        <v>45</v>
      </c>
      <c r="E54" s="18"/>
      <c r="F54" s="14">
        <v>24</v>
      </c>
      <c r="G54" s="14">
        <v>22</v>
      </c>
      <c r="H54" s="18"/>
      <c r="I54" s="14">
        <v>102</v>
      </c>
      <c r="J54" s="16">
        <f t="shared" si="0"/>
        <v>0.6035502958579881</v>
      </c>
      <c r="K54" s="19"/>
      <c r="L54" s="14">
        <v>67</v>
      </c>
      <c r="M54" s="16">
        <f t="shared" si="1"/>
        <v>0.39644970414201186</v>
      </c>
      <c r="N54" s="19"/>
      <c r="O54" s="15">
        <f t="shared" si="2"/>
        <v>169</v>
      </c>
    </row>
    <row r="55" spans="3:15" ht="12.75">
      <c r="C55" s="14"/>
      <c r="D55" s="14"/>
      <c r="E55" s="15"/>
      <c r="F55" s="14"/>
      <c r="G55" s="14"/>
      <c r="H55" s="15"/>
      <c r="I55" s="14"/>
      <c r="J55" s="16"/>
      <c r="L55" s="14"/>
      <c r="M55" s="16"/>
      <c r="O55" s="15"/>
    </row>
    <row r="56" spans="1:15" ht="12.75">
      <c r="A56" s="5">
        <v>5115</v>
      </c>
      <c r="B56" s="5" t="s">
        <v>43</v>
      </c>
      <c r="C56" s="14">
        <v>27</v>
      </c>
      <c r="D56" s="14">
        <v>12</v>
      </c>
      <c r="E56" s="15"/>
      <c r="F56" s="14">
        <v>6</v>
      </c>
      <c r="G56" s="14">
        <v>5</v>
      </c>
      <c r="H56" s="15"/>
      <c r="I56" s="14">
        <v>33</v>
      </c>
      <c r="J56" s="16">
        <f>I56/O56</f>
        <v>0.66</v>
      </c>
      <c r="L56" s="14">
        <v>17</v>
      </c>
      <c r="M56" s="16">
        <f>L56/O56</f>
        <v>0.34</v>
      </c>
      <c r="O56" s="15">
        <f>I56+L56</f>
        <v>50</v>
      </c>
    </row>
    <row r="57" spans="1:15" ht="12.75">
      <c r="A57" s="5">
        <v>511501</v>
      </c>
      <c r="B57" s="5" t="s">
        <v>64</v>
      </c>
      <c r="C57" s="14">
        <v>23</v>
      </c>
      <c r="D57" s="14">
        <v>7</v>
      </c>
      <c r="E57" s="15"/>
      <c r="F57" s="14">
        <v>6</v>
      </c>
      <c r="G57" s="14">
        <v>3</v>
      </c>
      <c r="H57" s="15"/>
      <c r="I57" s="14">
        <v>29</v>
      </c>
      <c r="J57" s="16">
        <f>I57/O57</f>
        <v>0.7435897435897436</v>
      </c>
      <c r="L57" s="14">
        <v>10</v>
      </c>
      <c r="M57" s="16">
        <f>L57/O57</f>
        <v>0.2564102564102564</v>
      </c>
      <c r="O57" s="15">
        <f>I57+L57</f>
        <v>39</v>
      </c>
    </row>
    <row r="58" spans="1:15" ht="12.75">
      <c r="A58" s="5">
        <v>511502</v>
      </c>
      <c r="B58" s="5" t="s">
        <v>53</v>
      </c>
      <c r="C58" s="14">
        <v>4</v>
      </c>
      <c r="D58" s="14">
        <v>5</v>
      </c>
      <c r="E58" s="15"/>
      <c r="F58" s="14">
        <v>0</v>
      </c>
      <c r="G58" s="14">
        <v>2</v>
      </c>
      <c r="H58" s="15"/>
      <c r="I58" s="14">
        <v>4</v>
      </c>
      <c r="J58" s="16">
        <f>I58/O58</f>
        <v>0.36363636363636365</v>
      </c>
      <c r="L58" s="14">
        <v>7</v>
      </c>
      <c r="M58" s="16">
        <f>L58/O58</f>
        <v>0.6363636363636364</v>
      </c>
      <c r="O58" s="15">
        <f>I58+L58</f>
        <v>11</v>
      </c>
    </row>
    <row r="59" spans="1:15" ht="12.75">
      <c r="A59" s="6"/>
      <c r="C59" s="14"/>
      <c r="D59" s="14"/>
      <c r="E59" s="15"/>
      <c r="F59" s="14"/>
      <c r="G59" s="14"/>
      <c r="H59" s="15"/>
      <c r="I59" s="14"/>
      <c r="J59" s="16"/>
      <c r="L59" s="14"/>
      <c r="M59" s="16"/>
      <c r="O59" s="15"/>
    </row>
    <row r="60" spans="1:15" ht="12.75">
      <c r="A60" s="6">
        <v>5207</v>
      </c>
      <c r="B60" s="5" t="s">
        <v>22</v>
      </c>
      <c r="C60" s="14">
        <v>6</v>
      </c>
      <c r="D60" s="14">
        <v>2</v>
      </c>
      <c r="E60" s="15"/>
      <c r="F60" s="14">
        <v>3</v>
      </c>
      <c r="G60" s="14">
        <v>2</v>
      </c>
      <c r="H60" s="15"/>
      <c r="I60" s="14">
        <v>9</v>
      </c>
      <c r="J60" s="16">
        <f>I60/O60</f>
        <v>0.6923076923076923</v>
      </c>
      <c r="L60" s="14">
        <v>4</v>
      </c>
      <c r="M60" s="16">
        <f>L60/O60</f>
        <v>0.3076923076923077</v>
      </c>
      <c r="O60" s="15">
        <f>I60+L60</f>
        <v>13</v>
      </c>
    </row>
    <row r="61" spans="1:15" ht="12.75">
      <c r="A61" s="6">
        <v>520701</v>
      </c>
      <c r="B61" s="5" t="s">
        <v>23</v>
      </c>
      <c r="C61" s="14">
        <v>1</v>
      </c>
      <c r="D61" s="14">
        <v>0</v>
      </c>
      <c r="E61" s="15"/>
      <c r="F61" s="14">
        <v>1</v>
      </c>
      <c r="G61" s="14">
        <v>2</v>
      </c>
      <c r="H61" s="15"/>
      <c r="I61" s="14">
        <v>2</v>
      </c>
      <c r="J61" s="16">
        <f>I61/O61</f>
        <v>0.5</v>
      </c>
      <c r="L61" s="14">
        <v>2</v>
      </c>
      <c r="M61" s="16">
        <f>L61/O61</f>
        <v>0.5</v>
      </c>
      <c r="O61" s="15">
        <f>I61+L61</f>
        <v>4</v>
      </c>
    </row>
    <row r="62" spans="1:15" ht="12.75">
      <c r="A62" s="17">
        <v>520703</v>
      </c>
      <c r="B62" s="5" t="s">
        <v>60</v>
      </c>
      <c r="C62" s="14">
        <v>5</v>
      </c>
      <c r="D62" s="14">
        <v>2</v>
      </c>
      <c r="E62" s="15"/>
      <c r="F62" s="14">
        <v>2</v>
      </c>
      <c r="G62" s="14">
        <v>0</v>
      </c>
      <c r="H62" s="15"/>
      <c r="I62" s="14">
        <v>7</v>
      </c>
      <c r="J62" s="16">
        <f>I62/O62</f>
        <v>0.7777777777777778</v>
      </c>
      <c r="L62" s="14">
        <v>2</v>
      </c>
      <c r="M62" s="16">
        <f>L62/O62</f>
        <v>0.2222222222222222</v>
      </c>
      <c r="O62" s="15">
        <f>I62+L62</f>
        <v>9</v>
      </c>
    </row>
    <row r="63" spans="3:15" ht="12.75">
      <c r="C63" s="14"/>
      <c r="D63" s="14"/>
      <c r="E63" s="14"/>
      <c r="F63" s="14"/>
      <c r="G63" s="14"/>
      <c r="H63" s="14"/>
      <c r="I63" s="14"/>
      <c r="J63" s="16"/>
      <c r="L63" s="14"/>
      <c r="M63" s="16"/>
      <c r="O63" s="15"/>
    </row>
    <row r="64" spans="1:15" ht="12.75">
      <c r="A64" s="5">
        <v>5209</v>
      </c>
      <c r="B64" s="5" t="s">
        <v>28</v>
      </c>
      <c r="C64" s="14">
        <v>8</v>
      </c>
      <c r="D64" s="14">
        <v>1</v>
      </c>
      <c r="E64" s="14"/>
      <c r="F64" s="14">
        <v>5</v>
      </c>
      <c r="G64" s="14">
        <v>1</v>
      </c>
      <c r="H64" s="14"/>
      <c r="I64" s="14">
        <v>13</v>
      </c>
      <c r="J64" s="16">
        <f>I64/O64</f>
        <v>0.8666666666666667</v>
      </c>
      <c r="L64" s="14">
        <v>2</v>
      </c>
      <c r="M64" s="16">
        <f>L64/O64</f>
        <v>0.13333333333333333</v>
      </c>
      <c r="O64" s="15">
        <f>I64+L64</f>
        <v>15</v>
      </c>
    </row>
    <row r="65" spans="1:15" ht="12.75">
      <c r="A65" s="17">
        <v>520901</v>
      </c>
      <c r="B65" s="5" t="s">
        <v>29</v>
      </c>
      <c r="C65" s="14">
        <v>5</v>
      </c>
      <c r="D65" s="14">
        <v>0</v>
      </c>
      <c r="E65" s="14"/>
      <c r="F65" s="14">
        <v>4</v>
      </c>
      <c r="G65" s="14">
        <v>1</v>
      </c>
      <c r="H65" s="14"/>
      <c r="I65" s="14">
        <v>9</v>
      </c>
      <c r="J65" s="16">
        <f>I65/O65</f>
        <v>0.9</v>
      </c>
      <c r="L65" s="14">
        <v>1</v>
      </c>
      <c r="M65" s="16">
        <f>L65/O65</f>
        <v>0.1</v>
      </c>
      <c r="O65" s="15">
        <f>I65+L65</f>
        <v>10</v>
      </c>
    </row>
    <row r="66" spans="1:15" ht="12.75">
      <c r="A66" s="17">
        <v>520904</v>
      </c>
      <c r="B66" s="5" t="s">
        <v>30</v>
      </c>
      <c r="C66" s="14">
        <v>3</v>
      </c>
      <c r="D66" s="14">
        <v>1</v>
      </c>
      <c r="E66" s="14"/>
      <c r="F66" s="14">
        <v>1</v>
      </c>
      <c r="G66" s="14">
        <v>0</v>
      </c>
      <c r="H66" s="14"/>
      <c r="I66" s="14">
        <v>4</v>
      </c>
      <c r="J66" s="16">
        <f>I66/O66</f>
        <v>0.8</v>
      </c>
      <c r="L66" s="14">
        <v>1</v>
      </c>
      <c r="M66" s="16">
        <f>L66/O66</f>
        <v>0.2</v>
      </c>
      <c r="O66" s="15">
        <f>I66+L66</f>
        <v>5</v>
      </c>
    </row>
    <row r="67" spans="1:15" ht="12.75">
      <c r="A67" s="17"/>
      <c r="C67" s="14"/>
      <c r="D67" s="14"/>
      <c r="E67" s="14"/>
      <c r="F67" s="14"/>
      <c r="G67" s="14"/>
      <c r="H67" s="14"/>
      <c r="I67" s="14"/>
      <c r="J67" s="16"/>
      <c r="L67" s="14"/>
      <c r="M67" s="16"/>
      <c r="O67" s="15"/>
    </row>
    <row r="68" spans="1:15" ht="12.75">
      <c r="A68" s="17">
        <v>5210</v>
      </c>
      <c r="B68" s="5" t="s">
        <v>32</v>
      </c>
      <c r="C68" s="14">
        <v>9</v>
      </c>
      <c r="D68" s="14">
        <v>7</v>
      </c>
      <c r="E68" s="14"/>
      <c r="F68" s="14">
        <v>0</v>
      </c>
      <c r="G68" s="14">
        <v>1</v>
      </c>
      <c r="H68" s="14"/>
      <c r="I68" s="14">
        <v>9</v>
      </c>
      <c r="J68" s="16">
        <f>I68/O68</f>
        <v>0.5294117647058824</v>
      </c>
      <c r="L68" s="14">
        <v>8</v>
      </c>
      <c r="M68" s="16">
        <f>L68/O68</f>
        <v>0.47058823529411764</v>
      </c>
      <c r="O68" s="15">
        <f>I68+L68</f>
        <v>17</v>
      </c>
    </row>
    <row r="69" spans="1:15" ht="12.75">
      <c r="A69" s="17">
        <v>521001</v>
      </c>
      <c r="B69" s="5" t="s">
        <v>33</v>
      </c>
      <c r="C69" s="14">
        <v>9</v>
      </c>
      <c r="D69" s="14">
        <v>7</v>
      </c>
      <c r="E69" s="14"/>
      <c r="F69" s="14">
        <v>0</v>
      </c>
      <c r="G69" s="14">
        <v>1</v>
      </c>
      <c r="H69" s="14"/>
      <c r="I69" s="14">
        <v>9</v>
      </c>
      <c r="J69" s="16">
        <f>I69/O69</f>
        <v>0.5294117647058824</v>
      </c>
      <c r="L69" s="14">
        <v>8</v>
      </c>
      <c r="M69" s="16">
        <f>L69/O69</f>
        <v>0.47058823529411764</v>
      </c>
      <c r="O69" s="15">
        <f>I69+L69</f>
        <v>17</v>
      </c>
    </row>
    <row r="70" spans="1:15" ht="12.75">
      <c r="A70" s="6"/>
      <c r="C70" s="14"/>
      <c r="D70" s="14"/>
      <c r="E70" s="14"/>
      <c r="F70" s="14"/>
      <c r="G70" s="14"/>
      <c r="H70" s="14"/>
      <c r="I70" s="14"/>
      <c r="J70" s="16"/>
      <c r="L70" s="14"/>
      <c r="M70" s="16"/>
      <c r="O70" s="15"/>
    </row>
    <row r="71" spans="1:15" ht="12.75">
      <c r="A71" s="6">
        <v>5214</v>
      </c>
      <c r="B71" s="5" t="s">
        <v>40</v>
      </c>
      <c r="C71" s="14">
        <v>6</v>
      </c>
      <c r="D71" s="14">
        <v>0</v>
      </c>
      <c r="E71" s="14"/>
      <c r="F71" s="14">
        <v>1</v>
      </c>
      <c r="G71" s="14">
        <v>2</v>
      </c>
      <c r="H71" s="14"/>
      <c r="I71" s="14">
        <v>7</v>
      </c>
      <c r="J71" s="16">
        <f>I71/O71</f>
        <v>0.7777777777777778</v>
      </c>
      <c r="L71" s="14">
        <v>2</v>
      </c>
      <c r="M71" s="16">
        <f>L71/O71</f>
        <v>0.2222222222222222</v>
      </c>
      <c r="O71" s="15">
        <f>I71+L71</f>
        <v>9</v>
      </c>
    </row>
    <row r="72" spans="1:15" ht="12.75">
      <c r="A72" s="6">
        <v>521401</v>
      </c>
      <c r="B72" s="5" t="s">
        <v>41</v>
      </c>
      <c r="C72" s="14">
        <v>6</v>
      </c>
      <c r="D72" s="14">
        <v>0</v>
      </c>
      <c r="E72" s="14"/>
      <c r="F72" s="14">
        <v>1</v>
      </c>
      <c r="G72" s="14">
        <v>2</v>
      </c>
      <c r="H72" s="14"/>
      <c r="I72" s="14">
        <v>7</v>
      </c>
      <c r="J72" s="16">
        <f>I72/O72</f>
        <v>0.7777777777777778</v>
      </c>
      <c r="L72" s="14">
        <v>2</v>
      </c>
      <c r="M72" s="16">
        <f>L72/O72</f>
        <v>0.2222222222222222</v>
      </c>
      <c r="O72" s="15">
        <f>I72+L72</f>
        <v>9</v>
      </c>
    </row>
    <row r="73" spans="3:15" ht="12.75">
      <c r="C73" s="14"/>
      <c r="D73" s="14"/>
      <c r="E73" s="14"/>
      <c r="F73" s="14"/>
      <c r="G73" s="14"/>
      <c r="H73" s="14"/>
      <c r="I73" s="14"/>
      <c r="J73" s="16"/>
      <c r="L73" s="14"/>
      <c r="M73" s="16"/>
      <c r="O73" s="15"/>
    </row>
    <row r="74" spans="1:15" ht="12.75">
      <c r="A74" s="5">
        <v>5215</v>
      </c>
      <c r="B74" s="5" t="s">
        <v>55</v>
      </c>
      <c r="C74" s="14">
        <v>3</v>
      </c>
      <c r="D74" s="14">
        <v>8</v>
      </c>
      <c r="E74" s="14"/>
      <c r="F74" s="14">
        <v>2</v>
      </c>
      <c r="G74" s="14">
        <v>1</v>
      </c>
      <c r="H74" s="14"/>
      <c r="I74" s="14">
        <v>5</v>
      </c>
      <c r="J74" s="16">
        <f>I74/O74</f>
        <v>0.35714285714285715</v>
      </c>
      <c r="L74" s="14">
        <v>9</v>
      </c>
      <c r="M74" s="16">
        <f>L74/O74</f>
        <v>0.6428571428571429</v>
      </c>
      <c r="O74" s="15">
        <f>I74+L74</f>
        <v>14</v>
      </c>
    </row>
    <row r="75" spans="1:15" ht="12.75">
      <c r="A75" s="5">
        <v>521501</v>
      </c>
      <c r="B75" s="5" t="s">
        <v>54</v>
      </c>
      <c r="C75" s="20">
        <v>3</v>
      </c>
      <c r="D75" s="20">
        <v>8</v>
      </c>
      <c r="E75" s="20"/>
      <c r="F75" s="20">
        <v>2</v>
      </c>
      <c r="G75" s="20">
        <v>1</v>
      </c>
      <c r="H75" s="20"/>
      <c r="I75" s="20">
        <v>5</v>
      </c>
      <c r="J75" s="21">
        <f>I75/O75</f>
        <v>0.35714285714285715</v>
      </c>
      <c r="K75" s="19"/>
      <c r="L75" s="20">
        <v>9</v>
      </c>
      <c r="M75" s="21">
        <f>L75/O75</f>
        <v>0.6428571428571429</v>
      </c>
      <c r="N75" s="19"/>
      <c r="O75" s="18">
        <f>I75+L75</f>
        <v>14</v>
      </c>
    </row>
    <row r="76" spans="1:15" ht="12.75">
      <c r="A76" s="6"/>
      <c r="B76" s="6"/>
      <c r="C76" s="14"/>
      <c r="D76" s="14"/>
      <c r="E76" s="14"/>
      <c r="F76" s="14"/>
      <c r="G76" s="14"/>
      <c r="H76" s="14"/>
      <c r="I76" s="14"/>
      <c r="J76" s="16"/>
      <c r="L76" s="14"/>
      <c r="M76" s="16"/>
      <c r="O76" s="15"/>
    </row>
    <row r="77" spans="1:15" ht="12.75">
      <c r="A77" s="6"/>
      <c r="B77" s="5" t="s">
        <v>58</v>
      </c>
      <c r="C77" s="14">
        <v>870</v>
      </c>
      <c r="D77" s="14">
        <v>275</v>
      </c>
      <c r="E77" s="14"/>
      <c r="F77" s="14">
        <v>172</v>
      </c>
      <c r="G77" s="14">
        <v>126</v>
      </c>
      <c r="H77" s="14"/>
      <c r="I77" s="14">
        <v>1042</v>
      </c>
      <c r="J77" s="16">
        <f>I77/O77</f>
        <v>0.7221067221067221</v>
      </c>
      <c r="L77" s="14">
        <v>401</v>
      </c>
      <c r="M77" s="16">
        <f>L77/O77</f>
        <v>0.2778932778932779</v>
      </c>
      <c r="O77" s="15">
        <f>I77+L77</f>
        <v>1443</v>
      </c>
    </row>
    <row r="78" spans="1:15" ht="12.75">
      <c r="A78" s="6"/>
      <c r="B78" s="6"/>
      <c r="C78" s="14"/>
      <c r="D78" s="14"/>
      <c r="E78" s="14"/>
      <c r="F78" s="14"/>
      <c r="G78" s="14"/>
      <c r="H78" s="14"/>
      <c r="I78" s="14"/>
      <c r="J78" s="16"/>
      <c r="L78" s="14"/>
      <c r="M78" s="16"/>
      <c r="O78" s="15"/>
    </row>
    <row r="79" spans="1:15" ht="12.75">
      <c r="A79" s="6"/>
      <c r="B79" s="6" t="s">
        <v>9</v>
      </c>
      <c r="C79" s="14">
        <v>434</v>
      </c>
      <c r="D79" s="14">
        <v>71</v>
      </c>
      <c r="E79" s="14"/>
      <c r="F79" s="14">
        <v>62</v>
      </c>
      <c r="G79" s="14">
        <v>29</v>
      </c>
      <c r="H79" s="14"/>
      <c r="I79" s="14">
        <v>496</v>
      </c>
      <c r="J79" s="16">
        <f>I79/O79</f>
        <v>0.8322147651006712</v>
      </c>
      <c r="L79" s="14">
        <v>100</v>
      </c>
      <c r="M79" s="16">
        <f>L79/O79</f>
        <v>0.16778523489932887</v>
      </c>
      <c r="O79" s="15">
        <f>I79+L79</f>
        <v>596</v>
      </c>
    </row>
    <row r="80" spans="1:15" ht="12.75">
      <c r="A80" s="6"/>
      <c r="B80" s="6" t="s">
        <v>4</v>
      </c>
      <c r="C80" s="14">
        <v>101</v>
      </c>
      <c r="D80" s="14">
        <v>25</v>
      </c>
      <c r="E80" s="14"/>
      <c r="F80" s="14">
        <v>26</v>
      </c>
      <c r="G80" s="14">
        <v>13</v>
      </c>
      <c r="H80" s="14"/>
      <c r="I80" s="14">
        <v>127</v>
      </c>
      <c r="J80" s="16">
        <f>I80/O80</f>
        <v>0.7696969696969697</v>
      </c>
      <c r="L80" s="14">
        <v>38</v>
      </c>
      <c r="M80" s="16">
        <f>L80/O80</f>
        <v>0.23030303030303031</v>
      </c>
      <c r="O80" s="15">
        <f>I80+L80</f>
        <v>165</v>
      </c>
    </row>
    <row r="81" spans="1:15" ht="12.75">
      <c r="A81" s="6"/>
      <c r="B81" s="6" t="s">
        <v>12</v>
      </c>
      <c r="C81" s="20">
        <v>335</v>
      </c>
      <c r="D81" s="20">
        <v>179</v>
      </c>
      <c r="E81" s="20"/>
      <c r="F81" s="20">
        <v>84</v>
      </c>
      <c r="G81" s="20">
        <v>84</v>
      </c>
      <c r="H81" s="20"/>
      <c r="I81" s="20">
        <v>419</v>
      </c>
      <c r="J81" s="21">
        <f>I81/O81</f>
        <v>0.6143695014662757</v>
      </c>
      <c r="K81" s="19"/>
      <c r="L81" s="20">
        <v>263</v>
      </c>
      <c r="M81" s="21">
        <f>L81/O81</f>
        <v>0.38563049853372433</v>
      </c>
      <c r="N81" s="19"/>
      <c r="O81" s="18">
        <f>I81+L81</f>
        <v>682</v>
      </c>
    </row>
    <row r="82" spans="1:15" ht="12.75">
      <c r="A82" s="6"/>
      <c r="B82" s="6"/>
      <c r="C82" s="14"/>
      <c r="D82" s="14"/>
      <c r="E82" s="14"/>
      <c r="F82" s="14"/>
      <c r="G82" s="14"/>
      <c r="H82" s="14"/>
      <c r="I82" s="14"/>
      <c r="J82" s="16"/>
      <c r="L82" s="14"/>
      <c r="M82" s="16"/>
      <c r="O82" s="15"/>
    </row>
    <row r="83" spans="1:15" ht="12.75">
      <c r="A83" s="6"/>
      <c r="B83" s="5" t="s">
        <v>58</v>
      </c>
      <c r="C83" s="14">
        <v>870</v>
      </c>
      <c r="D83" s="14">
        <v>275</v>
      </c>
      <c r="E83" s="14"/>
      <c r="F83" s="14">
        <v>172</v>
      </c>
      <c r="G83" s="14">
        <v>126</v>
      </c>
      <c r="H83" s="14"/>
      <c r="I83" s="14">
        <v>1042</v>
      </c>
      <c r="J83" s="16">
        <f>I83/O83</f>
        <v>0.7221067221067221</v>
      </c>
      <c r="L83" s="14">
        <v>401</v>
      </c>
      <c r="M83" s="16">
        <f>L83/O83</f>
        <v>0.2778932778932779</v>
      </c>
      <c r="O83" s="15">
        <f>I83+L83</f>
        <v>1443</v>
      </c>
    </row>
    <row r="84" spans="1:2" ht="12.75">
      <c r="A84" s="6"/>
      <c r="B84" s="6"/>
    </row>
    <row r="85" spans="1:2" ht="12.75">
      <c r="A85" s="6" t="s">
        <v>63</v>
      </c>
      <c r="B85" s="6"/>
    </row>
    <row r="86" spans="1:2" ht="12.75">
      <c r="A86" s="6"/>
      <c r="B86" s="6"/>
    </row>
    <row r="87" spans="1:2" ht="12.75">
      <c r="A87" s="6" t="s">
        <v>1</v>
      </c>
      <c r="B87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2012-01-30T17:32:57Z</cp:lastPrinted>
  <dcterms:modified xsi:type="dcterms:W3CDTF">2012-01-30T17:33:01Z</dcterms:modified>
  <cp:category/>
  <cp:version/>
  <cp:contentType/>
  <cp:contentStatus/>
</cp:coreProperties>
</file>