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IV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E43" i="1"/>
  <c r="K43" i="1"/>
  <c r="J43" i="1"/>
  <c r="H43" i="1"/>
  <c r="G43" i="1"/>
  <c r="F43" i="1"/>
  <c r="D43" i="1"/>
  <c r="C43" i="1"/>
  <c r="L43" i="1" l="1"/>
</calcChain>
</file>

<file path=xl/sharedStrings.xml><?xml version="1.0" encoding="utf-8"?>
<sst xmlns="http://schemas.openxmlformats.org/spreadsheetml/2006/main" count="57" uniqueCount="55">
  <si>
    <t>Dist. 
No.</t>
  </si>
  <si>
    <t>District</t>
  </si>
  <si>
    <t>Instruction</t>
  </si>
  <si>
    <t>Acad. 
Support</t>
  </si>
  <si>
    <t>Student 
Services</t>
  </si>
  <si>
    <t>Public 
Service</t>
  </si>
  <si>
    <t>Organ 
Research</t>
  </si>
  <si>
    <t>Auxiliary 
Services</t>
  </si>
  <si>
    <t>Oper &amp; 
Maintenance</t>
  </si>
  <si>
    <t>Instit. 
Support</t>
  </si>
  <si>
    <t>Scholar., 
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</si>
  <si>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</si>
  <si>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</si>
  <si>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</si>
  <si>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</si>
  <si>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</si>
  <si>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</si>
  <si>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</si>
  <si>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</si>
  <si>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</si>
  <si>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</si>
  <si>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</si>
  <si>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</si>
  <si>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</si>
  <si>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</si>
  <si>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</si>
  <si>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</si>
  <si>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</si>
  <si>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</si>
  <si>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</si>
  <si>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</si>
  <si>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</si>
  <si>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</si>
  <si>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</si>
  <si>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</si>
  <si>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</si>
  <si>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</si>
  <si>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</si>
  <si>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</si>
  <si>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</si>
  <si>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</si>
  <si>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</si>
  <si>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</si>
  <si>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</si>
  <si>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</si>
  <si>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</si>
  <si>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</si>
  <si>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</si>
  <si>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</si>
  <si>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</si>
  <si>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</si>
  <si>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 xml:space="preserve"> </t>
  </si>
  <si>
    <t>*Expenditures made from the Education and Operations &amp; Maintenance Funds
SOURCE OF DATA:  College Audits</t>
  </si>
  <si>
    <t>STATE TOTALS</t>
  </si>
  <si>
    <t>Illinois Community College Board
Table IV-12
FISCAL YEAR 2019 AUDITED OPERATING EXPENDITURES* BY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</si>
</sst>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3" fontId="2" fillId="0" borderId="0"/>
  </cellStyleXfs>
  <cellXfs count="21">
    <xf numFmtId="0" fontId="0" fillId="0" borderId="0" xfId="0"/>
    <xf numFmtId="0" fontId="4" fillId="0" borderId="0" xfId="0" applyFont="1"/>
    <xf numFmtId="3" fontId="3" fillId="2" borderId="4" xfId="2" applyNumberFormat="1" applyFont="1" applyFill="1" applyBorder="1" applyAlignment="1">
      <alignment horizontal="left" wrapText="1"/>
    </xf>
    <xf numFmtId="3" fontId="3" fillId="2" borderId="0" xfId="2" applyNumberFormat="1" applyFont="1" applyFill="1" applyBorder="1" applyAlignment="1">
      <alignment horizontal="left" wrapText="1"/>
    </xf>
    <xf numFmtId="3" fontId="3" fillId="2" borderId="0" xfId="2" applyNumberFormat="1" applyFont="1" applyFill="1" applyBorder="1" applyAlignment="1">
      <alignment horizontal="right" wrapText="1"/>
    </xf>
    <xf numFmtId="3" fontId="3" fillId="2" borderId="5" xfId="2" applyNumberFormat="1" applyFont="1" applyFill="1" applyBorder="1" applyAlignment="1">
      <alignment horizontal="right" wrapText="1"/>
    </xf>
    <xf numFmtId="0" fontId="4" fillId="0" borderId="0" xfId="0" applyFont="1" applyBorder="1"/>
    <xf numFmtId="164" fontId="4" fillId="0" borderId="0" xfId="1" applyNumberFormat="1" applyFont="1" applyBorder="1"/>
    <xf numFmtId="0" fontId="5" fillId="0" borderId="0" xfId="0" applyNumberFormat="1" applyFont="1" applyAlignment="1"/>
    <xf numFmtId="4" fontId="5" fillId="0" borderId="0" xfId="0" applyNumberFormat="1" applyFont="1" applyAlignment="1"/>
    <xf numFmtId="5" fontId="5" fillId="0" borderId="0" xfId="0" applyNumberFormat="1" applyFont="1" applyAlignment="1"/>
    <xf numFmtId="4" fontId="6" fillId="0" borderId="0" xfId="0" applyNumberFormat="1" applyFont="1" applyAlignment="1"/>
    <xf numFmtId="0" fontId="6" fillId="0" borderId="0" xfId="0" applyNumberFormat="1" applyFont="1" applyAlignment="1"/>
    <xf numFmtId="5" fontId="6" fillId="0" borderId="0" xfId="0" applyNumberFormat="1" applyFont="1" applyAlignment="1"/>
    <xf numFmtId="0" fontId="7" fillId="0" borderId="0" xfId="0" applyFont="1"/>
    <xf numFmtId="0" fontId="3" fillId="2" borderId="1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wrapText="1"/>
    </xf>
    <xf numFmtId="0" fontId="2" fillId="2" borderId="7" xfId="2" applyFont="1" applyFill="1" applyBorder="1"/>
    <xf numFmtId="0" fontId="2" fillId="2" borderId="8" xfId="2" applyFont="1" applyFill="1" applyBorder="1"/>
  </cellXfs>
  <cellStyles count="5">
    <cellStyle name="Comma0 4" xfId="4"/>
    <cellStyle name="Currency" xfId="1" builtinId="4"/>
    <cellStyle name="Normal" xfId="0" builtinId="0"/>
    <cellStyle name="Normal 5" xfId="2"/>
    <cellStyle name="Normal_A" xf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A2:L43" totalsRowShown="0" headerRowDxfId="13" dataDxfId="12" headerRowCellStyle="Normal 5" dataCellStyle="Normal_A">
  <autoFilter ref="A2:L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1" dataCellStyle="Normal 5"/>
    <tableColumn id="2" name="District" dataDxfId="10" dataCellStyle="Normal 5"/>
    <tableColumn id="3" name="Instruction" dataDxfId="9" dataCellStyle="Normal_A"/>
    <tableColumn id="4" name="Acad. _x000a_Support" dataDxfId="8" dataCellStyle="Normal_A"/>
    <tableColumn id="5" name="Student _x000a_Services" dataDxfId="7" dataCellStyle="Normal_A"/>
    <tableColumn id="6" name="Public _x000a_Service" dataDxfId="6" dataCellStyle="Normal_A"/>
    <tableColumn id="7" name="Organ _x000a_Research" dataDxfId="5" dataCellStyle="Normal_A"/>
    <tableColumn id="8" name="Auxiliary _x000a_Services" dataDxfId="4" dataCellStyle="Normal_A"/>
    <tableColumn id="9" name="Oper &amp; _x000a_Maintenance" dataDxfId="3" dataCellStyle="Normal_A"/>
    <tableColumn id="10" name="Instit. _x000a_Support" dataDxfId="2" dataCellStyle="Normal_A"/>
    <tableColumn id="11" name="Scholar., _x000a_Grants _x000a_&amp; Waivers" dataDxfId="1" dataCellStyle="Normal_A"/>
    <tableColumn id="12" name="Total" dataDxfId="0" dataCellStyle="Normal 5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topLeftCell="A22" zoomScale="90" zoomScaleNormal="90" workbookViewId="0">
      <selection activeCell="P37" sqref="P36:P37"/>
    </sheetView>
  </sheetViews>
  <sheetFormatPr defaultColWidth="8.85546875" defaultRowHeight="12.75" x14ac:dyDescent="0.2"/>
  <cols>
    <col min="1" max="1" width="8.85546875" style="1"/>
    <col min="2" max="2" width="14.28515625" style="1" bestFit="1" customWidth="1"/>
    <col min="3" max="3" width="13.7109375" style="1" bestFit="1" customWidth="1"/>
    <col min="4" max="4" width="14.42578125" style="1" customWidth="1"/>
    <col min="5" max="5" width="15" style="1" customWidth="1"/>
    <col min="6" max="6" width="13.140625" style="1" customWidth="1"/>
    <col min="7" max="7" width="10.7109375" style="1" customWidth="1"/>
    <col min="8" max="8" width="11.42578125" style="1" customWidth="1"/>
    <col min="9" max="9" width="13.7109375" style="1" customWidth="1"/>
    <col min="10" max="10" width="13.7109375" style="1" bestFit="1" customWidth="1"/>
    <col min="11" max="11" width="13" style="1" customWidth="1"/>
    <col min="12" max="12" width="16" style="1" customWidth="1"/>
    <col min="13" max="16384" width="8.85546875" style="1"/>
  </cols>
  <sheetData>
    <row r="1" spans="1:12" ht="52.9" customHeight="1" x14ac:dyDescent="0.2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s="6" customFormat="1" ht="42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s="6" customFormat="1" ht="20.45" customHeight="1" x14ac:dyDescent="0.2">
      <c r="A3" s="8">
        <v>503</v>
      </c>
      <c r="B3" s="9" t="s">
        <v>14</v>
      </c>
      <c r="C3" s="10">
        <v>10489243</v>
      </c>
      <c r="D3" s="10">
        <v>3220271</v>
      </c>
      <c r="E3" s="10">
        <v>2504753</v>
      </c>
      <c r="F3" s="10">
        <v>628411</v>
      </c>
      <c r="G3" s="10">
        <v>0</v>
      </c>
      <c r="H3" s="10">
        <v>0</v>
      </c>
      <c r="I3" s="10">
        <v>3791139</v>
      </c>
      <c r="J3" s="10">
        <v>6490087</v>
      </c>
      <c r="K3" s="10">
        <v>3288575</v>
      </c>
      <c r="L3" s="10">
        <v>30412479</v>
      </c>
    </row>
    <row r="4" spans="1:12" s="6" customFormat="1" x14ac:dyDescent="0.2">
      <c r="A4" s="8">
        <v>508</v>
      </c>
      <c r="B4" s="9" t="s">
        <v>19</v>
      </c>
      <c r="C4" s="10">
        <v>95367343</v>
      </c>
      <c r="D4" s="10">
        <v>17916053</v>
      </c>
      <c r="E4" s="10">
        <v>34114608</v>
      </c>
      <c r="F4" s="10">
        <v>17964</v>
      </c>
      <c r="G4" s="10">
        <v>0</v>
      </c>
      <c r="H4" s="10">
        <v>5207557</v>
      </c>
      <c r="I4" s="10">
        <v>37248603</v>
      </c>
      <c r="J4" s="10">
        <v>63301841</v>
      </c>
      <c r="K4" s="10">
        <v>11969574</v>
      </c>
      <c r="L4" s="10">
        <v>265143543</v>
      </c>
    </row>
    <row r="5" spans="1:12" s="6" customFormat="1" x14ac:dyDescent="0.2">
      <c r="A5" s="8">
        <v>507</v>
      </c>
      <c r="B5" s="9" t="s">
        <v>18</v>
      </c>
      <c r="C5" s="10">
        <v>8060330</v>
      </c>
      <c r="D5" s="10">
        <v>1061446</v>
      </c>
      <c r="E5" s="10">
        <v>1824516</v>
      </c>
      <c r="F5" s="10">
        <v>337151</v>
      </c>
      <c r="G5" s="10">
        <v>0</v>
      </c>
      <c r="H5" s="10">
        <v>0</v>
      </c>
      <c r="I5" s="10">
        <v>2262365</v>
      </c>
      <c r="J5" s="10">
        <v>2911590</v>
      </c>
      <c r="K5" s="10">
        <v>0</v>
      </c>
      <c r="L5" s="10">
        <v>16457398</v>
      </c>
    </row>
    <row r="6" spans="1:12" s="6" customFormat="1" x14ac:dyDescent="0.2">
      <c r="A6" s="8">
        <v>502</v>
      </c>
      <c r="B6" s="9" t="s">
        <v>13</v>
      </c>
      <c r="C6" s="10">
        <v>69466784</v>
      </c>
      <c r="D6" s="10">
        <v>10342337</v>
      </c>
      <c r="E6" s="10">
        <v>16813143</v>
      </c>
      <c r="F6" s="10">
        <v>2103928</v>
      </c>
      <c r="G6" s="10">
        <v>0</v>
      </c>
      <c r="H6" s="10">
        <v>337</v>
      </c>
      <c r="I6" s="10">
        <v>16135731</v>
      </c>
      <c r="J6" s="10">
        <v>33549532</v>
      </c>
      <c r="K6" s="10">
        <v>7808236</v>
      </c>
      <c r="L6" s="10">
        <v>156220028</v>
      </c>
    </row>
    <row r="7" spans="1:12" s="6" customFormat="1" x14ac:dyDescent="0.2">
      <c r="A7" s="8">
        <v>509</v>
      </c>
      <c r="B7" s="9" t="s">
        <v>20</v>
      </c>
      <c r="C7" s="10">
        <v>28802945</v>
      </c>
      <c r="D7" s="10">
        <v>8140583</v>
      </c>
      <c r="E7" s="10">
        <v>5018435</v>
      </c>
      <c r="F7" s="10">
        <v>382466</v>
      </c>
      <c r="G7" s="10">
        <v>0</v>
      </c>
      <c r="H7" s="10">
        <v>0</v>
      </c>
      <c r="I7" s="10">
        <v>9186066</v>
      </c>
      <c r="J7" s="10">
        <v>15742534</v>
      </c>
      <c r="K7" s="10">
        <v>0</v>
      </c>
      <c r="L7" s="10">
        <v>67273029</v>
      </c>
    </row>
    <row r="8" spans="1:12" s="6" customFormat="1" x14ac:dyDescent="0.2">
      <c r="A8" s="8">
        <v>512</v>
      </c>
      <c r="B8" s="9" t="s">
        <v>23</v>
      </c>
      <c r="C8" s="10">
        <v>37430265</v>
      </c>
      <c r="D8" s="10">
        <v>8953791</v>
      </c>
      <c r="E8" s="10">
        <v>12263283</v>
      </c>
      <c r="F8" s="10">
        <v>104334</v>
      </c>
      <c r="G8" s="10">
        <v>0</v>
      </c>
      <c r="H8" s="10">
        <v>0</v>
      </c>
      <c r="I8" s="10">
        <v>13029063</v>
      </c>
      <c r="J8" s="10">
        <v>28837066</v>
      </c>
      <c r="K8" s="10">
        <v>6191145</v>
      </c>
      <c r="L8" s="10">
        <v>106808947</v>
      </c>
    </row>
    <row r="9" spans="1:12" s="6" customFormat="1" x14ac:dyDescent="0.2">
      <c r="A9" s="8">
        <v>540</v>
      </c>
      <c r="B9" s="9" t="s">
        <v>50</v>
      </c>
      <c r="C9" s="10">
        <v>12368235</v>
      </c>
      <c r="D9" s="10">
        <v>1136787</v>
      </c>
      <c r="E9" s="10">
        <v>2469893</v>
      </c>
      <c r="F9" s="10">
        <v>1855724</v>
      </c>
      <c r="G9" s="10">
        <v>0</v>
      </c>
      <c r="H9" s="10">
        <v>0</v>
      </c>
      <c r="I9" s="10">
        <v>2702467</v>
      </c>
      <c r="J9" s="10">
        <v>5472448</v>
      </c>
      <c r="K9" s="10">
        <v>3205214</v>
      </c>
      <c r="L9" s="10">
        <v>29210768</v>
      </c>
    </row>
    <row r="10" spans="1:12" s="6" customFormat="1" x14ac:dyDescent="0.2">
      <c r="A10" s="8">
        <v>519</v>
      </c>
      <c r="B10" s="9" t="s">
        <v>30</v>
      </c>
      <c r="C10" s="10">
        <v>7022048</v>
      </c>
      <c r="D10" s="10">
        <v>782162</v>
      </c>
      <c r="E10" s="10">
        <v>1150340</v>
      </c>
      <c r="F10" s="10">
        <v>529720</v>
      </c>
      <c r="G10" s="10">
        <v>0</v>
      </c>
      <c r="H10" s="10">
        <v>0</v>
      </c>
      <c r="I10" s="10">
        <v>1457221</v>
      </c>
      <c r="J10" s="10">
        <v>2850028</v>
      </c>
      <c r="K10" s="10">
        <v>353601</v>
      </c>
      <c r="L10" s="10">
        <v>14145120</v>
      </c>
    </row>
    <row r="11" spans="1:12" s="6" customFormat="1" x14ac:dyDescent="0.2">
      <c r="A11" s="8">
        <v>514</v>
      </c>
      <c r="B11" s="9" t="s">
        <v>25</v>
      </c>
      <c r="C11" s="10">
        <v>24499669</v>
      </c>
      <c r="D11" s="10">
        <v>2116981</v>
      </c>
      <c r="E11" s="10">
        <v>2638547</v>
      </c>
      <c r="F11" s="10">
        <v>215711</v>
      </c>
      <c r="G11" s="10">
        <v>0</v>
      </c>
      <c r="H11" s="10">
        <v>0</v>
      </c>
      <c r="I11" s="10">
        <v>7837181</v>
      </c>
      <c r="J11" s="10">
        <v>11991456</v>
      </c>
      <c r="K11" s="10">
        <v>0</v>
      </c>
      <c r="L11" s="10">
        <v>49299545</v>
      </c>
    </row>
    <row r="12" spans="1:12" s="6" customFormat="1" x14ac:dyDescent="0.2">
      <c r="A12" s="8">
        <v>529</v>
      </c>
      <c r="B12" s="9" t="s">
        <v>40</v>
      </c>
      <c r="C12" s="10">
        <v>12029795</v>
      </c>
      <c r="D12" s="10">
        <v>478659</v>
      </c>
      <c r="E12" s="10">
        <v>1731231</v>
      </c>
      <c r="F12" s="10">
        <v>14051</v>
      </c>
      <c r="G12" s="10">
        <v>0</v>
      </c>
      <c r="H12" s="10">
        <v>65</v>
      </c>
      <c r="I12" s="10">
        <v>2999786</v>
      </c>
      <c r="J12" s="10">
        <v>6035855</v>
      </c>
      <c r="K12" s="10">
        <v>6579641</v>
      </c>
      <c r="L12" s="10">
        <v>29869083</v>
      </c>
    </row>
    <row r="13" spans="1:12" s="6" customFormat="1" x14ac:dyDescent="0.2">
      <c r="A13" s="8">
        <v>513</v>
      </c>
      <c r="B13" s="9" t="s">
        <v>24</v>
      </c>
      <c r="C13" s="10">
        <v>10169347</v>
      </c>
      <c r="D13" s="10">
        <v>1471788</v>
      </c>
      <c r="E13" s="10">
        <v>1705260</v>
      </c>
      <c r="F13" s="10">
        <v>796637</v>
      </c>
      <c r="G13" s="10">
        <v>0</v>
      </c>
      <c r="H13" s="10">
        <v>0</v>
      </c>
      <c r="I13" s="10">
        <v>2357104</v>
      </c>
      <c r="J13" s="10">
        <v>3572933</v>
      </c>
      <c r="K13" s="10">
        <v>468607</v>
      </c>
      <c r="L13" s="10">
        <v>20541676</v>
      </c>
    </row>
    <row r="14" spans="1:12" s="6" customFormat="1" x14ac:dyDescent="0.2">
      <c r="A14" s="8">
        <v>525</v>
      </c>
      <c r="B14" s="9" t="s">
        <v>36</v>
      </c>
      <c r="C14" s="10">
        <v>40520211</v>
      </c>
      <c r="D14" s="10">
        <v>3537568</v>
      </c>
      <c r="E14" s="10">
        <v>7673117</v>
      </c>
      <c r="F14" s="10">
        <v>0</v>
      </c>
      <c r="G14" s="10">
        <v>0</v>
      </c>
      <c r="H14" s="10">
        <v>0</v>
      </c>
      <c r="I14" s="10">
        <v>12817103</v>
      </c>
      <c r="J14" s="10">
        <v>13539706</v>
      </c>
      <c r="K14" s="10">
        <v>4693087</v>
      </c>
      <c r="L14" s="10">
        <v>82780792</v>
      </c>
    </row>
    <row r="15" spans="1:12" s="6" customFormat="1" x14ac:dyDescent="0.2">
      <c r="A15" s="8">
        <v>520</v>
      </c>
      <c r="B15" s="9" t="s">
        <v>31</v>
      </c>
      <c r="C15" s="10">
        <v>8704435</v>
      </c>
      <c r="D15" s="10">
        <v>1986703</v>
      </c>
      <c r="E15" s="10">
        <v>1684237</v>
      </c>
      <c r="F15" s="10">
        <v>636914</v>
      </c>
      <c r="G15" s="10">
        <v>0</v>
      </c>
      <c r="H15" s="10">
        <v>0</v>
      </c>
      <c r="I15" s="10">
        <v>3389262</v>
      </c>
      <c r="J15" s="10">
        <v>7082388</v>
      </c>
      <c r="K15" s="10">
        <v>0</v>
      </c>
      <c r="L15" s="10">
        <v>23483939</v>
      </c>
    </row>
    <row r="16" spans="1:12" s="6" customFormat="1" x14ac:dyDescent="0.2">
      <c r="A16" s="8">
        <v>501</v>
      </c>
      <c r="B16" s="9" t="s">
        <v>12</v>
      </c>
      <c r="C16" s="10">
        <v>9721108</v>
      </c>
      <c r="D16" s="10">
        <v>2613265</v>
      </c>
      <c r="E16" s="10">
        <v>1302065</v>
      </c>
      <c r="F16" s="10">
        <v>72130</v>
      </c>
      <c r="G16" s="10">
        <v>0</v>
      </c>
      <c r="H16" s="10">
        <v>0</v>
      </c>
      <c r="I16" s="10">
        <v>2253556</v>
      </c>
      <c r="J16" s="10">
        <v>2727063</v>
      </c>
      <c r="K16" s="10">
        <v>4238594</v>
      </c>
      <c r="L16" s="10">
        <v>22927781</v>
      </c>
    </row>
    <row r="17" spans="1:12" s="6" customFormat="1" x14ac:dyDescent="0.2">
      <c r="A17" s="8">
        <v>523</v>
      </c>
      <c r="B17" s="9" t="s">
        <v>34</v>
      </c>
      <c r="C17" s="10">
        <v>7856827</v>
      </c>
      <c r="D17" s="10">
        <v>1998353</v>
      </c>
      <c r="E17" s="10">
        <v>1574871</v>
      </c>
      <c r="F17" s="10">
        <v>589453</v>
      </c>
      <c r="G17" s="10">
        <v>0</v>
      </c>
      <c r="H17" s="10">
        <v>0</v>
      </c>
      <c r="I17" s="10">
        <v>3261420</v>
      </c>
      <c r="J17" s="10">
        <v>5276573</v>
      </c>
      <c r="K17" s="10">
        <v>352933</v>
      </c>
      <c r="L17" s="10">
        <v>20910430</v>
      </c>
    </row>
    <row r="18" spans="1:12" s="6" customFormat="1" x14ac:dyDescent="0.2">
      <c r="A18" s="8">
        <v>532</v>
      </c>
      <c r="B18" s="9" t="s">
        <v>43</v>
      </c>
      <c r="C18" s="10">
        <v>40957267</v>
      </c>
      <c r="D18" s="10">
        <v>3327352</v>
      </c>
      <c r="E18" s="10">
        <v>8113974</v>
      </c>
      <c r="F18" s="10">
        <v>1316765</v>
      </c>
      <c r="G18" s="10">
        <v>0</v>
      </c>
      <c r="H18" s="10">
        <v>0</v>
      </c>
      <c r="I18" s="10">
        <v>9736067</v>
      </c>
      <c r="J18" s="10">
        <v>28537507</v>
      </c>
      <c r="K18" s="10">
        <v>316854</v>
      </c>
      <c r="L18" s="10">
        <v>92305786</v>
      </c>
    </row>
    <row r="19" spans="1:12" s="6" customFormat="1" x14ac:dyDescent="0.2">
      <c r="A19" s="8">
        <v>517</v>
      </c>
      <c r="B19" s="9" t="s">
        <v>28</v>
      </c>
      <c r="C19" s="10">
        <v>14275221</v>
      </c>
      <c r="D19" s="10">
        <v>653311</v>
      </c>
      <c r="E19" s="10">
        <v>1952520</v>
      </c>
      <c r="F19" s="10">
        <v>780659</v>
      </c>
      <c r="G19" s="10">
        <v>0</v>
      </c>
      <c r="H19" s="10">
        <v>0</v>
      </c>
      <c r="I19" s="10">
        <v>3602103</v>
      </c>
      <c r="J19" s="10">
        <v>7680456</v>
      </c>
      <c r="K19" s="10">
        <v>787970</v>
      </c>
      <c r="L19" s="10">
        <v>29732240</v>
      </c>
    </row>
    <row r="20" spans="1:12" s="6" customFormat="1" x14ac:dyDescent="0.2">
      <c r="A20" s="8">
        <v>536</v>
      </c>
      <c r="B20" s="9" t="s">
        <v>47</v>
      </c>
      <c r="C20" s="10">
        <v>13097179</v>
      </c>
      <c r="D20" s="10">
        <v>2473583</v>
      </c>
      <c r="E20" s="10">
        <v>2427052</v>
      </c>
      <c r="F20" s="10">
        <v>25764</v>
      </c>
      <c r="G20" s="10">
        <v>0</v>
      </c>
      <c r="H20" s="10">
        <v>0</v>
      </c>
      <c r="I20" s="10">
        <v>6031653</v>
      </c>
      <c r="J20" s="10">
        <v>4923352</v>
      </c>
      <c r="K20" s="10">
        <v>369075</v>
      </c>
      <c r="L20" s="10">
        <v>29347658</v>
      </c>
    </row>
    <row r="21" spans="1:12" s="6" customFormat="1" x14ac:dyDescent="0.2">
      <c r="A21" s="8">
        <v>526</v>
      </c>
      <c r="B21" s="9" t="s">
        <v>37</v>
      </c>
      <c r="C21" s="10">
        <v>18107458</v>
      </c>
      <c r="D21" s="10">
        <v>3927162</v>
      </c>
      <c r="E21" s="10">
        <v>2646034</v>
      </c>
      <c r="F21" s="10">
        <v>150557</v>
      </c>
      <c r="G21" s="10">
        <v>0</v>
      </c>
      <c r="H21" s="10">
        <v>585459</v>
      </c>
      <c r="I21" s="10">
        <v>4457960</v>
      </c>
      <c r="J21" s="10">
        <v>9013724</v>
      </c>
      <c r="K21" s="10">
        <v>827567</v>
      </c>
      <c r="L21" s="10">
        <v>39715921</v>
      </c>
    </row>
    <row r="22" spans="1:12" s="6" customFormat="1" x14ac:dyDescent="0.2">
      <c r="A22" s="8">
        <v>530</v>
      </c>
      <c r="B22" s="9" t="s">
        <v>41</v>
      </c>
      <c r="C22" s="10">
        <v>9017402</v>
      </c>
      <c r="D22" s="10">
        <v>2232561</v>
      </c>
      <c r="E22" s="10">
        <v>2721484</v>
      </c>
      <c r="F22" s="10">
        <v>919562</v>
      </c>
      <c r="G22" s="10">
        <v>0</v>
      </c>
      <c r="H22" s="10">
        <v>0</v>
      </c>
      <c r="I22" s="10">
        <v>3624926</v>
      </c>
      <c r="J22" s="10">
        <v>4963481</v>
      </c>
      <c r="K22" s="10">
        <v>2897918</v>
      </c>
      <c r="L22" s="10">
        <v>26377334</v>
      </c>
    </row>
    <row r="23" spans="1:12" s="6" customFormat="1" x14ac:dyDescent="0.2">
      <c r="A23" s="8">
        <v>528</v>
      </c>
      <c r="B23" s="9" t="s">
        <v>39</v>
      </c>
      <c r="C23" s="10">
        <v>17177164</v>
      </c>
      <c r="D23" s="10">
        <v>2508075</v>
      </c>
      <c r="E23" s="10">
        <v>3744660</v>
      </c>
      <c r="F23" s="10">
        <v>1045977</v>
      </c>
      <c r="G23" s="10">
        <v>0</v>
      </c>
      <c r="H23" s="10">
        <v>0</v>
      </c>
      <c r="I23" s="10">
        <v>4927785</v>
      </c>
      <c r="J23" s="10">
        <v>12984803</v>
      </c>
      <c r="K23" s="10">
        <v>0</v>
      </c>
      <c r="L23" s="10">
        <v>42388464</v>
      </c>
    </row>
    <row r="24" spans="1:12" s="6" customFormat="1" x14ac:dyDescent="0.2">
      <c r="A24" s="8">
        <v>524</v>
      </c>
      <c r="B24" s="9" t="s">
        <v>35</v>
      </c>
      <c r="C24" s="10">
        <v>34871953</v>
      </c>
      <c r="D24" s="10">
        <v>6370339</v>
      </c>
      <c r="E24" s="10">
        <v>8309964</v>
      </c>
      <c r="F24" s="10">
        <v>39495</v>
      </c>
      <c r="G24" s="10">
        <v>0</v>
      </c>
      <c r="H24" s="10">
        <v>0</v>
      </c>
      <c r="I24" s="10">
        <v>12383217</v>
      </c>
      <c r="J24" s="10">
        <v>17253817</v>
      </c>
      <c r="K24" s="10">
        <v>6792006</v>
      </c>
      <c r="L24" s="10">
        <v>86020791</v>
      </c>
    </row>
    <row r="25" spans="1:12" s="6" customFormat="1" x14ac:dyDescent="0.2">
      <c r="A25" s="8">
        <v>527</v>
      </c>
      <c r="B25" s="9" t="s">
        <v>38</v>
      </c>
      <c r="C25" s="10">
        <v>10085877</v>
      </c>
      <c r="D25" s="10">
        <v>2020146</v>
      </c>
      <c r="E25" s="10">
        <v>2415335</v>
      </c>
      <c r="F25" s="10">
        <v>483900</v>
      </c>
      <c r="G25" s="10">
        <v>0</v>
      </c>
      <c r="H25" s="10">
        <v>720668</v>
      </c>
      <c r="I25" s="10">
        <v>3582717</v>
      </c>
      <c r="J25" s="10">
        <v>4818743</v>
      </c>
      <c r="K25" s="10">
        <v>1959026</v>
      </c>
      <c r="L25" s="10">
        <v>26086412</v>
      </c>
    </row>
    <row r="26" spans="1:12" s="6" customFormat="1" x14ac:dyDescent="0.2">
      <c r="A26" s="8">
        <v>535</v>
      </c>
      <c r="B26" s="9" t="s">
        <v>46</v>
      </c>
      <c r="C26" s="10">
        <v>31153736</v>
      </c>
      <c r="D26" s="10">
        <v>15759620</v>
      </c>
      <c r="E26" s="10">
        <v>6369247</v>
      </c>
      <c r="F26" s="10">
        <v>699252</v>
      </c>
      <c r="G26" s="10">
        <v>0</v>
      </c>
      <c r="H26" s="10">
        <v>0</v>
      </c>
      <c r="I26" s="10">
        <v>7628247</v>
      </c>
      <c r="J26" s="10">
        <v>7723587</v>
      </c>
      <c r="K26" s="10">
        <v>2038</v>
      </c>
      <c r="L26" s="10">
        <v>69335727</v>
      </c>
    </row>
    <row r="27" spans="1:12" s="6" customFormat="1" x14ac:dyDescent="0.2">
      <c r="A27" s="8">
        <v>505</v>
      </c>
      <c r="B27" s="9" t="s">
        <v>16</v>
      </c>
      <c r="C27" s="10">
        <v>24580336</v>
      </c>
      <c r="D27" s="10">
        <v>5716375</v>
      </c>
      <c r="E27" s="10">
        <v>4631534</v>
      </c>
      <c r="F27" s="10">
        <v>470039</v>
      </c>
      <c r="G27" s="10">
        <v>0</v>
      </c>
      <c r="H27" s="10">
        <v>0</v>
      </c>
      <c r="I27" s="10">
        <v>5350543</v>
      </c>
      <c r="J27" s="10">
        <v>12971047</v>
      </c>
      <c r="K27" s="10">
        <v>0</v>
      </c>
      <c r="L27" s="10">
        <v>53719874</v>
      </c>
    </row>
    <row r="28" spans="1:12" s="6" customFormat="1" x14ac:dyDescent="0.2">
      <c r="A28" s="8">
        <v>515</v>
      </c>
      <c r="B28" s="9" t="s">
        <v>26</v>
      </c>
      <c r="C28" s="10">
        <v>10488719</v>
      </c>
      <c r="D28" s="10">
        <v>1201945</v>
      </c>
      <c r="E28" s="10">
        <v>3632382</v>
      </c>
      <c r="F28" s="10">
        <v>907043</v>
      </c>
      <c r="G28" s="10">
        <v>0</v>
      </c>
      <c r="H28" s="10">
        <v>916908</v>
      </c>
      <c r="I28" s="10">
        <v>3331771</v>
      </c>
      <c r="J28" s="10">
        <v>7430204</v>
      </c>
      <c r="K28" s="10">
        <v>0</v>
      </c>
      <c r="L28" s="10">
        <v>27908972</v>
      </c>
    </row>
    <row r="29" spans="1:12" s="6" customFormat="1" x14ac:dyDescent="0.2">
      <c r="A29" s="8">
        <v>521</v>
      </c>
      <c r="B29" s="9" t="s">
        <v>32</v>
      </c>
      <c r="C29" s="10">
        <v>6390558</v>
      </c>
      <c r="D29" s="10">
        <v>475294</v>
      </c>
      <c r="E29" s="10">
        <v>970772</v>
      </c>
      <c r="F29" s="10">
        <v>94605</v>
      </c>
      <c r="G29" s="10">
        <v>0</v>
      </c>
      <c r="H29" s="10">
        <v>0</v>
      </c>
      <c r="I29" s="10">
        <v>2550442</v>
      </c>
      <c r="J29" s="10">
        <v>3419707</v>
      </c>
      <c r="K29" s="10">
        <v>3034189</v>
      </c>
      <c r="L29" s="10">
        <v>16935567</v>
      </c>
    </row>
    <row r="30" spans="1:12" s="7" customFormat="1" x14ac:dyDescent="0.2">
      <c r="A30" s="8">
        <v>537</v>
      </c>
      <c r="B30" s="9" t="s">
        <v>48</v>
      </c>
      <c r="C30" s="10">
        <v>7376339</v>
      </c>
      <c r="D30" s="10">
        <v>891442</v>
      </c>
      <c r="E30" s="10">
        <v>1162654</v>
      </c>
      <c r="F30" s="10">
        <v>800</v>
      </c>
      <c r="G30" s="10">
        <v>0</v>
      </c>
      <c r="H30" s="10">
        <v>0</v>
      </c>
      <c r="I30" s="10">
        <v>1794525</v>
      </c>
      <c r="J30" s="10">
        <v>2798745</v>
      </c>
      <c r="K30" s="10">
        <v>293600</v>
      </c>
      <c r="L30" s="10">
        <v>14318105</v>
      </c>
    </row>
    <row r="31" spans="1:12" s="6" customFormat="1" x14ac:dyDescent="0.2">
      <c r="A31" s="8">
        <v>511</v>
      </c>
      <c r="B31" s="9" t="s">
        <v>22</v>
      </c>
      <c r="C31" s="10">
        <v>16119169</v>
      </c>
      <c r="D31" s="10">
        <v>2768482</v>
      </c>
      <c r="E31" s="10">
        <v>3195468</v>
      </c>
      <c r="F31" s="10">
        <v>363712</v>
      </c>
      <c r="G31" s="10">
        <v>0</v>
      </c>
      <c r="H31" s="10">
        <v>312</v>
      </c>
      <c r="I31" s="10">
        <v>5885564</v>
      </c>
      <c r="J31" s="10">
        <v>6861097</v>
      </c>
      <c r="K31" s="10">
        <v>8486</v>
      </c>
      <c r="L31" s="10">
        <v>35202290</v>
      </c>
    </row>
    <row r="32" spans="1:12" s="6" customFormat="1" x14ac:dyDescent="0.2">
      <c r="A32" s="8">
        <v>518</v>
      </c>
      <c r="B32" s="9" t="s">
        <v>29</v>
      </c>
      <c r="C32" s="10">
        <v>5607062</v>
      </c>
      <c r="D32" s="10">
        <v>407396</v>
      </c>
      <c r="E32" s="10">
        <v>2324966</v>
      </c>
      <c r="F32" s="10">
        <v>129377</v>
      </c>
      <c r="G32" s="10">
        <v>0</v>
      </c>
      <c r="H32" s="10">
        <v>0</v>
      </c>
      <c r="I32" s="10">
        <v>1384008</v>
      </c>
      <c r="J32" s="10">
        <v>2757084</v>
      </c>
      <c r="K32" s="10">
        <v>222715</v>
      </c>
      <c r="L32" s="10">
        <v>12832608</v>
      </c>
    </row>
    <row r="33" spans="1:12" s="6" customFormat="1" x14ac:dyDescent="0.2">
      <c r="A33" s="8">
        <v>506</v>
      </c>
      <c r="B33" s="9" t="s">
        <v>17</v>
      </c>
      <c r="C33" s="10">
        <v>4520604</v>
      </c>
      <c r="D33" s="10">
        <v>957436</v>
      </c>
      <c r="E33" s="10">
        <v>1202881</v>
      </c>
      <c r="F33" s="10">
        <v>517671</v>
      </c>
      <c r="G33" s="10">
        <v>0</v>
      </c>
      <c r="H33" s="10">
        <v>0</v>
      </c>
      <c r="I33" s="10">
        <v>1291309</v>
      </c>
      <c r="J33" s="10">
        <v>2445442</v>
      </c>
      <c r="K33" s="10">
        <v>767883</v>
      </c>
      <c r="L33" s="10">
        <v>11703226</v>
      </c>
    </row>
    <row r="34" spans="1:12" s="6" customFormat="1" x14ac:dyDescent="0.2">
      <c r="A34" s="8">
        <v>531</v>
      </c>
      <c r="B34" s="9" t="s">
        <v>42</v>
      </c>
      <c r="C34" s="10">
        <v>5140055</v>
      </c>
      <c r="D34" s="10">
        <v>286796</v>
      </c>
      <c r="E34" s="10">
        <v>1053350</v>
      </c>
      <c r="F34" s="10">
        <v>121838</v>
      </c>
      <c r="G34" s="10">
        <v>0</v>
      </c>
      <c r="H34" s="10">
        <v>0</v>
      </c>
      <c r="I34" s="10">
        <v>1317881</v>
      </c>
      <c r="J34" s="10">
        <v>3212219</v>
      </c>
      <c r="K34" s="10">
        <v>1967930</v>
      </c>
      <c r="L34" s="10">
        <v>13100069</v>
      </c>
    </row>
    <row r="35" spans="1:12" s="6" customFormat="1" x14ac:dyDescent="0.2">
      <c r="A35" s="8">
        <v>510</v>
      </c>
      <c r="B35" s="9" t="s">
        <v>21</v>
      </c>
      <c r="C35" s="10">
        <v>14029468</v>
      </c>
      <c r="D35" s="10">
        <v>735583</v>
      </c>
      <c r="E35" s="10">
        <v>3214846</v>
      </c>
      <c r="F35" s="10">
        <v>741330</v>
      </c>
      <c r="G35" s="10">
        <v>0</v>
      </c>
      <c r="H35" s="10">
        <v>3880</v>
      </c>
      <c r="I35" s="10">
        <v>4576591</v>
      </c>
      <c r="J35" s="10">
        <v>5229406</v>
      </c>
      <c r="K35" s="10">
        <v>3140303</v>
      </c>
      <c r="L35" s="10">
        <v>31671407</v>
      </c>
    </row>
    <row r="36" spans="1:12" s="6" customFormat="1" x14ac:dyDescent="0.2">
      <c r="A36" s="8">
        <v>533</v>
      </c>
      <c r="B36" s="9" t="s">
        <v>44</v>
      </c>
      <c r="C36" s="10">
        <v>3156845</v>
      </c>
      <c r="D36" s="10">
        <v>367639</v>
      </c>
      <c r="E36" s="10">
        <v>798248</v>
      </c>
      <c r="F36" s="10">
        <v>24067</v>
      </c>
      <c r="G36" s="10">
        <v>0</v>
      </c>
      <c r="H36" s="10">
        <v>63906</v>
      </c>
      <c r="I36" s="10">
        <v>1398520</v>
      </c>
      <c r="J36" s="10">
        <v>2578661</v>
      </c>
      <c r="K36" s="10">
        <v>1564836</v>
      </c>
      <c r="L36" s="10">
        <v>9952722</v>
      </c>
    </row>
    <row r="37" spans="1:12" s="6" customFormat="1" x14ac:dyDescent="0.2">
      <c r="A37" s="8">
        <v>522</v>
      </c>
      <c r="B37" s="9" t="s">
        <v>33</v>
      </c>
      <c r="C37" s="10">
        <v>27932364</v>
      </c>
      <c r="D37" s="10">
        <v>1079005</v>
      </c>
      <c r="E37" s="10">
        <v>4369443</v>
      </c>
      <c r="F37" s="10">
        <v>317598</v>
      </c>
      <c r="G37" s="10">
        <v>0</v>
      </c>
      <c r="H37" s="10">
        <v>0</v>
      </c>
      <c r="I37" s="10">
        <v>5797817</v>
      </c>
      <c r="J37" s="10">
        <v>10738717</v>
      </c>
      <c r="K37" s="10">
        <v>4038137</v>
      </c>
      <c r="L37" s="10">
        <v>54273081</v>
      </c>
    </row>
    <row r="38" spans="1:12" s="6" customFormat="1" x14ac:dyDescent="0.2">
      <c r="A38" s="8">
        <v>534</v>
      </c>
      <c r="B38" s="9" t="s">
        <v>45</v>
      </c>
      <c r="C38" s="10">
        <v>3384939</v>
      </c>
      <c r="D38" s="10">
        <v>693963</v>
      </c>
      <c r="E38" s="10">
        <v>844461</v>
      </c>
      <c r="F38" s="10">
        <v>263932</v>
      </c>
      <c r="G38" s="10">
        <v>0</v>
      </c>
      <c r="H38" s="10">
        <v>0</v>
      </c>
      <c r="I38" s="10">
        <v>1109511</v>
      </c>
      <c r="J38" s="10">
        <v>2505456</v>
      </c>
      <c r="K38" s="10">
        <v>428018</v>
      </c>
      <c r="L38" s="10">
        <v>9230280</v>
      </c>
    </row>
    <row r="39" spans="1:12" s="6" customFormat="1" x14ac:dyDescent="0.2">
      <c r="A39" s="8">
        <v>504</v>
      </c>
      <c r="B39" s="9" t="s">
        <v>15</v>
      </c>
      <c r="C39" s="10">
        <v>17544700.600000016</v>
      </c>
      <c r="D39" s="10">
        <v>5418029.5900000026</v>
      </c>
      <c r="E39" s="10">
        <v>4473322.3600000013</v>
      </c>
      <c r="F39" s="10">
        <v>1703787.0499999991</v>
      </c>
      <c r="G39" s="10">
        <v>0</v>
      </c>
      <c r="H39" s="10">
        <v>0</v>
      </c>
      <c r="I39" s="10">
        <v>13121378.730000006</v>
      </c>
      <c r="J39" s="10">
        <v>11710669.720000001</v>
      </c>
      <c r="K39" s="10">
        <v>3994987.78</v>
      </c>
      <c r="L39" s="10">
        <v>57966875.830000028</v>
      </c>
    </row>
    <row r="40" spans="1:12" s="6" customFormat="1" x14ac:dyDescent="0.2">
      <c r="A40" s="8">
        <v>516</v>
      </c>
      <c r="B40" s="9" t="s">
        <v>27</v>
      </c>
      <c r="C40" s="10">
        <v>20631564</v>
      </c>
      <c r="D40" s="10">
        <v>3451600</v>
      </c>
      <c r="E40" s="10">
        <v>9147638</v>
      </c>
      <c r="F40" s="10">
        <v>1905051</v>
      </c>
      <c r="G40" s="10">
        <v>0</v>
      </c>
      <c r="H40" s="10">
        <v>1784</v>
      </c>
      <c r="I40" s="10">
        <v>6534519</v>
      </c>
      <c r="J40" s="10">
        <v>16471354</v>
      </c>
      <c r="K40" s="10">
        <v>720082</v>
      </c>
      <c r="L40" s="10">
        <v>58863592</v>
      </c>
    </row>
    <row r="41" spans="1:12" s="6" customFormat="1" x14ac:dyDescent="0.2">
      <c r="A41" s="8">
        <v>539</v>
      </c>
      <c r="B41" s="9" t="s">
        <v>49</v>
      </c>
      <c r="C41" s="10">
        <v>5696481</v>
      </c>
      <c r="D41" s="10">
        <v>752516</v>
      </c>
      <c r="E41" s="10">
        <v>1359162</v>
      </c>
      <c r="F41" s="10">
        <v>586395</v>
      </c>
      <c r="G41" s="10">
        <v>0</v>
      </c>
      <c r="H41" s="10">
        <v>0</v>
      </c>
      <c r="I41" s="10">
        <v>1500683</v>
      </c>
      <c r="J41" s="10">
        <v>3105018</v>
      </c>
      <c r="K41" s="10">
        <v>722865</v>
      </c>
      <c r="L41" s="10">
        <v>13723120</v>
      </c>
    </row>
    <row r="42" spans="1:12" x14ac:dyDescent="0.2">
      <c r="A42" s="8" t="s">
        <v>51</v>
      </c>
      <c r="B42" s="9" t="s">
        <v>51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14" customFormat="1" ht="48" customHeight="1" x14ac:dyDescent="0.2">
      <c r="A43" s="12" t="s">
        <v>51</v>
      </c>
      <c r="B43" s="11" t="s">
        <v>53</v>
      </c>
      <c r="C43" s="13">
        <f t="shared" ref="C43:K43" si="0">SUM(C3:C41)</f>
        <v>743851045.60000002</v>
      </c>
      <c r="D43" s="13">
        <f t="shared" si="0"/>
        <v>130232397.59</v>
      </c>
      <c r="E43" s="13">
        <f t="shared" si="0"/>
        <v>175549696.36000001</v>
      </c>
      <c r="F43" s="13">
        <f t="shared" si="0"/>
        <v>21893770.050000001</v>
      </c>
      <c r="G43" s="13">
        <f t="shared" si="0"/>
        <v>0</v>
      </c>
      <c r="H43" s="13">
        <f t="shared" si="0"/>
        <v>7500876</v>
      </c>
      <c r="I43" s="13">
        <f t="shared" si="0"/>
        <v>233647804.73000002</v>
      </c>
      <c r="J43" s="13">
        <f t="shared" si="0"/>
        <v>401515396.72000003</v>
      </c>
      <c r="K43" s="13">
        <f t="shared" si="0"/>
        <v>84005692.780000001</v>
      </c>
      <c r="L43" s="13">
        <f t="shared" ref="L4:L43" si="1">SUM(C43:K43)</f>
        <v>1798196679.8299999</v>
      </c>
    </row>
    <row r="44" spans="1:12" x14ac:dyDescent="0.2">
      <c r="A44" s="18" t="s">
        <v>52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2018-11-20T17:26:18Z</dcterms:created>
  <dcterms:modified xsi:type="dcterms:W3CDTF">2021-01-14T20:00:46Z</dcterms:modified>
</cp:coreProperties>
</file>