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pickford\Documents\"/>
    </mc:Choice>
  </mc:AlternateContent>
  <bookViews>
    <workbookView xWindow="0" yWindow="0" windowWidth="14235" windowHeight="6990"/>
  </bookViews>
  <sheets>
    <sheet name="IV-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D43" i="1"/>
  <c r="J43" i="1"/>
  <c r="I43" i="1"/>
  <c r="G43" i="1"/>
  <c r="F43" i="1"/>
  <c r="E43" i="1"/>
  <c r="C43" i="1"/>
  <c r="K43" i="1" l="1"/>
</calcChain>
</file>

<file path=xl/sharedStrings.xml><?xml version="1.0" encoding="utf-8"?>
<sst xmlns="http://schemas.openxmlformats.org/spreadsheetml/2006/main" count="56" uniqueCount="54">
  <si>
    <t>Dist. 
No.</t>
  </si>
  <si>
    <t>District</t>
  </si>
  <si>
    <t>Local 
Taxes &amp; 
Chgbacks</t>
  </si>
  <si>
    <t>Student 
Tuition</t>
  </si>
  <si>
    <t>Student 
Fees</t>
  </si>
  <si>
    <t>ICCB 
Grants</t>
  </si>
  <si>
    <t>CPPRT**</t>
  </si>
  <si>
    <t>Other 
State</t>
  </si>
  <si>
    <t>Federal</t>
  </si>
  <si>
    <t>Other</t>
  </si>
  <si>
    <t>Total</t>
  </si>
  <si>
    <t>Kaskaskia</t>
  </si>
  <si>
    <t>DuPage</t>
  </si>
  <si>
    <t>Black Hawk</t>
  </si>
  <si>
    <t>Triton</t>
  </si>
  <si>
    <t>Parkland</t>
  </si>
  <si>
    <t>Sauk Valley</t>
  </si>
  <si>
    <t>Danville</t>
  </si>
  <si>
    <t>Chicago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</si>
  <si>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</si>
  <si>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</si>
  <si>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</si>
  <si>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</si>
  <si>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</si>
  <si>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</si>
  <si>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</si>
  <si>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</si>
  <si>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</si>
  <si>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</si>
  <si>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</si>
  <si>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</si>
  <si>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</si>
  <si>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</si>
  <si>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</si>
  <si>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</si>
  <si>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</si>
  <si>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</si>
  <si>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</si>
  <si>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</si>
  <si>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Illinois Eastern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</si>
  <si>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</si>
  <si>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</si>
  <si>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</si>
  <si>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</si>
  <si>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</si>
  <si>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</si>
  <si>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</si>
  <si>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</si>
  <si>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</si>
  <si>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</si>
  <si>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STATE TOTALS</t>
  </si>
  <si>
    <t>*Revenues received in the Education and Operations &amp; Maintenance Funds
**Corporate Personal Property Replacement Tax Revenue
SOURCE OF DATA:  College Audits</t>
  </si>
  <si>
    <t xml:space="preserve"> </t>
  </si>
  <si>
    <t>Illinois Community College Board
Table IV-11
FISCAL YEAR 2019 AUDITED OPERATING REVENUES* BY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</si>
</sst>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3" fontId="1" fillId="0" borderId="0" applyFont="0" applyFill="0" applyBorder="0" applyAlignment="0" applyProtection="0"/>
    <xf numFmtId="0" fontId="5" fillId="0" borderId="0">
      <alignment vertical="top"/>
    </xf>
  </cellStyleXfs>
  <cellXfs count="16">
    <xf numFmtId="0" fontId="0" fillId="0" borderId="0" xfId="0"/>
    <xf numFmtId="0" fontId="3" fillId="0" borderId="0" xfId="0" applyFont="1"/>
    <xf numFmtId="3" fontId="2" fillId="3" borderId="4" xfId="1" applyNumberFormat="1" applyFont="1" applyFill="1" applyBorder="1" applyAlignment="1">
      <alignment horizontal="left" wrapText="1"/>
    </xf>
    <xf numFmtId="3" fontId="2" fillId="3" borderId="0" xfId="1" applyNumberFormat="1" applyFont="1" applyFill="1" applyBorder="1" applyAlignment="1">
      <alignment horizontal="left" wrapText="1"/>
    </xf>
    <xf numFmtId="3" fontId="2" fillId="3" borderId="0" xfId="1" applyNumberFormat="1" applyFont="1" applyFill="1" applyBorder="1" applyAlignment="1">
      <alignment horizontal="right" wrapText="1"/>
    </xf>
    <xf numFmtId="3" fontId="2" fillId="3" borderId="5" xfId="1" applyNumberFormat="1" applyFont="1" applyFill="1" applyBorder="1" applyAlignment="1">
      <alignment horizontal="right" wrapText="1"/>
    </xf>
    <xf numFmtId="0" fontId="4" fillId="0" borderId="0" xfId="0" applyNumberFormat="1" applyFont="1" applyAlignment="1"/>
    <xf numFmtId="4" fontId="4" fillId="0" borderId="0" xfId="0" applyNumberFormat="1" applyFont="1" applyAlignment="1"/>
    <xf numFmtId="5" fontId="4" fillId="0" borderId="0" xfId="0" applyNumberFormat="1" applyFont="1" applyAlignment="1"/>
    <xf numFmtId="4" fontId="4" fillId="0" borderId="0" xfId="0" applyNumberFormat="1" applyFont="1" applyFill="1" applyAlignment="1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1" fillId="2" borderId="6" xfId="1" applyFont="1" applyFill="1" applyBorder="1" applyAlignment="1">
      <alignment wrapText="1"/>
    </xf>
    <xf numFmtId="0" fontId="1" fillId="2" borderId="7" xfId="1" applyFont="1" applyFill="1" applyBorder="1" applyAlignment="1">
      <alignment wrapText="1"/>
    </xf>
    <xf numFmtId="0" fontId="1" fillId="2" borderId="8" xfId="1" applyFont="1" applyFill="1" applyBorder="1" applyAlignment="1">
      <alignment wrapText="1"/>
    </xf>
  </cellXfs>
  <cellStyles count="4">
    <cellStyle name="Comma0 3" xfId="2"/>
    <cellStyle name="Normal" xfId="0" builtinId="0"/>
    <cellStyle name="Normal 2" xfId="3"/>
    <cellStyle name="Normal 4" xfId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9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9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3" displayName="Table3" ref="A2:K43" totalsRowShown="0" headerRowDxfId="12" dataDxfId="11" headerRowCellStyle="Normal 4" dataCellStyle="Normal 4">
  <autoFilter ref="A2:K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Dist. _x000a_No." dataDxfId="10" dataCellStyle="Normal 4"/>
    <tableColumn id="2" name="District" dataDxfId="9" dataCellStyle="Normal 4"/>
    <tableColumn id="3" name="Local _x000a_Taxes &amp; _x000a_Chgbacks" dataDxfId="8" dataCellStyle="Normal 4"/>
    <tableColumn id="4" name="Student _x000a_Tuition" dataDxfId="7" dataCellStyle="Normal 4"/>
    <tableColumn id="5" name="Student _x000a_Fees" dataDxfId="6" dataCellStyle="Normal 4"/>
    <tableColumn id="6" name="ICCB _x000a_Grants" dataDxfId="5" dataCellStyle="Normal 4"/>
    <tableColumn id="7" name="CPPRT**" dataDxfId="4" dataCellStyle="Normal 4"/>
    <tableColumn id="8" name="Other _x000a_State" dataDxfId="3" dataCellStyle="Normal 4"/>
    <tableColumn id="9" name="Federal" dataDxfId="2" dataCellStyle="Normal 4"/>
    <tableColumn id="10" name="Other" dataDxfId="1" dataCellStyle="Normal 4"/>
    <tableColumn id="11" name="Total" dataDxfId="0" dataCellStyle="Comma0 3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44"/>
  <sheetViews>
    <sheetView tabSelected="1" zoomScale="85" zoomScaleNormal="85" workbookViewId="0">
      <selection activeCell="O3" sqref="O3"/>
    </sheetView>
  </sheetViews>
  <sheetFormatPr defaultColWidth="8.85546875" defaultRowHeight="12.75" x14ac:dyDescent="0.2"/>
  <cols>
    <col min="1" max="1" width="9" style="1" bestFit="1" customWidth="1"/>
    <col min="2" max="2" width="15" style="1" customWidth="1"/>
    <col min="3" max="3" width="13.7109375" style="1" customWidth="1"/>
    <col min="4" max="4" width="15" style="1" customWidth="1"/>
    <col min="5" max="5" width="14.28515625" style="1" customWidth="1"/>
    <col min="6" max="6" width="12.7109375" style="1" customWidth="1"/>
    <col min="7" max="7" width="12.85546875" style="1" customWidth="1"/>
    <col min="8" max="8" width="13" style="1" customWidth="1"/>
    <col min="9" max="9" width="11" style="1" bestFit="1" customWidth="1"/>
    <col min="10" max="10" width="12.140625" style="1" customWidth="1"/>
    <col min="11" max="11" width="15.28515625" style="1" customWidth="1"/>
    <col min="12" max="16384" width="8.85546875" style="1"/>
  </cols>
  <sheetData>
    <row r="1" spans="1:11" ht="57.6" customHeight="1" x14ac:dyDescent="0.2">
      <c r="A1" s="10" t="s">
        <v>53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ht="38.25" x14ac:dyDescent="0.2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20.45" customHeight="1" x14ac:dyDescent="0.2">
      <c r="A3" s="6">
        <v>503</v>
      </c>
      <c r="B3" s="7" t="s">
        <v>13</v>
      </c>
      <c r="C3" s="8">
        <v>11970308</v>
      </c>
      <c r="D3" s="8">
        <v>12912704</v>
      </c>
      <c r="E3" s="8">
        <v>1648509</v>
      </c>
      <c r="F3" s="8">
        <v>5875800</v>
      </c>
      <c r="G3" s="8">
        <v>1356578</v>
      </c>
      <c r="H3" s="8">
        <v>18256</v>
      </c>
      <c r="I3" s="8">
        <v>44444</v>
      </c>
      <c r="J3" s="8">
        <v>1223187</v>
      </c>
      <c r="K3" s="8">
        <v>35049786</v>
      </c>
    </row>
    <row r="4" spans="1:11" x14ac:dyDescent="0.2">
      <c r="A4" s="6">
        <v>508</v>
      </c>
      <c r="B4" s="7" t="s">
        <v>18</v>
      </c>
      <c r="C4" s="8">
        <v>114084494</v>
      </c>
      <c r="D4" s="8">
        <v>91725295</v>
      </c>
      <c r="E4" s="8">
        <v>0</v>
      </c>
      <c r="F4" s="8">
        <v>42470101</v>
      </c>
      <c r="G4" s="8">
        <v>208757</v>
      </c>
      <c r="H4" s="8">
        <v>27028</v>
      </c>
      <c r="I4" s="8">
        <v>226647</v>
      </c>
      <c r="J4" s="8">
        <v>6441233</v>
      </c>
      <c r="K4" s="8">
        <v>255183555</v>
      </c>
    </row>
    <row r="5" spans="1:11" x14ac:dyDescent="0.2">
      <c r="A5" s="6">
        <v>507</v>
      </c>
      <c r="B5" s="7" t="s">
        <v>17</v>
      </c>
      <c r="C5" s="8">
        <v>4764729</v>
      </c>
      <c r="D5" s="8">
        <v>4990495</v>
      </c>
      <c r="E5" s="8">
        <v>1438816</v>
      </c>
      <c r="F5" s="8">
        <v>3725472</v>
      </c>
      <c r="G5" s="8">
        <v>570826</v>
      </c>
      <c r="H5" s="8">
        <v>0</v>
      </c>
      <c r="I5" s="8">
        <v>4875</v>
      </c>
      <c r="J5" s="8">
        <v>716608</v>
      </c>
      <c r="K5" s="8">
        <v>16211821</v>
      </c>
    </row>
    <row r="6" spans="1:11" x14ac:dyDescent="0.2">
      <c r="A6" s="6">
        <v>502</v>
      </c>
      <c r="B6" s="7" t="s">
        <v>12</v>
      </c>
      <c r="C6" s="8">
        <v>79886817</v>
      </c>
      <c r="D6" s="8">
        <v>54793038</v>
      </c>
      <c r="E6" s="8">
        <v>12884611</v>
      </c>
      <c r="F6" s="8">
        <v>14773455</v>
      </c>
      <c r="G6" s="8">
        <v>1538154</v>
      </c>
      <c r="H6" s="8">
        <v>0</v>
      </c>
      <c r="I6" s="8">
        <v>0</v>
      </c>
      <c r="J6" s="8">
        <v>8477247</v>
      </c>
      <c r="K6" s="8">
        <v>172353322</v>
      </c>
    </row>
    <row r="7" spans="1:11" x14ac:dyDescent="0.2">
      <c r="A7" s="6">
        <v>509</v>
      </c>
      <c r="B7" s="7" t="s">
        <v>19</v>
      </c>
      <c r="C7" s="8">
        <v>47319493</v>
      </c>
      <c r="D7" s="8">
        <v>21193256</v>
      </c>
      <c r="E7" s="8">
        <v>3910483</v>
      </c>
      <c r="F7" s="8">
        <v>5611370</v>
      </c>
      <c r="G7" s="8">
        <v>554744</v>
      </c>
      <c r="H7" s="8">
        <v>0</v>
      </c>
      <c r="I7" s="8">
        <v>0</v>
      </c>
      <c r="J7" s="8">
        <v>3692111</v>
      </c>
      <c r="K7" s="8">
        <v>82281457</v>
      </c>
    </row>
    <row r="8" spans="1:11" x14ac:dyDescent="0.2">
      <c r="A8" s="6">
        <v>512</v>
      </c>
      <c r="B8" s="7" t="s">
        <v>22</v>
      </c>
      <c r="C8" s="8">
        <v>59548861</v>
      </c>
      <c r="D8" s="8">
        <v>40469511</v>
      </c>
      <c r="E8" s="8">
        <v>6835089</v>
      </c>
      <c r="F8" s="8">
        <v>8097810</v>
      </c>
      <c r="G8" s="8">
        <v>949644</v>
      </c>
      <c r="H8" s="8">
        <v>0</v>
      </c>
      <c r="I8" s="8">
        <v>18830</v>
      </c>
      <c r="J8" s="8">
        <v>2688708</v>
      </c>
      <c r="K8" s="8">
        <v>118608453</v>
      </c>
    </row>
    <row r="9" spans="1:11" x14ac:dyDescent="0.2">
      <c r="A9" s="6">
        <v>540</v>
      </c>
      <c r="B9" s="7" t="s">
        <v>49</v>
      </c>
      <c r="C9" s="8">
        <v>9998188</v>
      </c>
      <c r="D9" s="8">
        <v>14631425</v>
      </c>
      <c r="E9" s="8">
        <v>658569</v>
      </c>
      <c r="F9" s="8">
        <v>2739595</v>
      </c>
      <c r="G9" s="8">
        <v>773577</v>
      </c>
      <c r="H9" s="8">
        <v>0</v>
      </c>
      <c r="I9" s="8">
        <v>66738</v>
      </c>
      <c r="J9" s="8">
        <v>1595316</v>
      </c>
      <c r="K9" s="8">
        <v>30463408</v>
      </c>
    </row>
    <row r="10" spans="1:11" x14ac:dyDescent="0.2">
      <c r="A10" s="6">
        <v>519</v>
      </c>
      <c r="B10" s="7" t="s">
        <v>29</v>
      </c>
      <c r="C10" s="8">
        <v>6220295</v>
      </c>
      <c r="D10" s="8">
        <v>4570671</v>
      </c>
      <c r="E10" s="8">
        <v>592668</v>
      </c>
      <c r="F10" s="8">
        <v>1317568</v>
      </c>
      <c r="G10" s="8">
        <v>398652</v>
      </c>
      <c r="H10" s="8">
        <v>0</v>
      </c>
      <c r="I10" s="8">
        <v>62946</v>
      </c>
      <c r="J10" s="8">
        <v>1256777</v>
      </c>
      <c r="K10" s="8">
        <v>14419577</v>
      </c>
    </row>
    <row r="11" spans="1:11" x14ac:dyDescent="0.2">
      <c r="A11" s="6">
        <v>514</v>
      </c>
      <c r="B11" s="7" t="s">
        <v>24</v>
      </c>
      <c r="C11" s="8">
        <v>21571273</v>
      </c>
      <c r="D11" s="8">
        <v>21238423</v>
      </c>
      <c r="E11" s="8">
        <v>890330</v>
      </c>
      <c r="F11" s="8">
        <v>5157465</v>
      </c>
      <c r="G11" s="8">
        <v>2915894</v>
      </c>
      <c r="H11" s="8">
        <v>0</v>
      </c>
      <c r="I11" s="8">
        <v>10</v>
      </c>
      <c r="J11" s="8">
        <v>1650733</v>
      </c>
      <c r="K11" s="8">
        <v>53424128</v>
      </c>
    </row>
    <row r="12" spans="1:11" x14ac:dyDescent="0.2">
      <c r="A12" s="6">
        <v>529</v>
      </c>
      <c r="B12" s="7" t="s">
        <v>39</v>
      </c>
      <c r="C12" s="8">
        <v>3864488</v>
      </c>
      <c r="D12" s="8">
        <v>10356147</v>
      </c>
      <c r="E12" s="8">
        <v>3574651</v>
      </c>
      <c r="F12" s="8">
        <v>12182110</v>
      </c>
      <c r="G12" s="8">
        <v>666090</v>
      </c>
      <c r="H12" s="8">
        <v>1313</v>
      </c>
      <c r="I12" s="8">
        <v>0</v>
      </c>
      <c r="J12" s="8">
        <v>649670</v>
      </c>
      <c r="K12" s="8">
        <v>31294469</v>
      </c>
    </row>
    <row r="13" spans="1:11" x14ac:dyDescent="0.2">
      <c r="A13" s="6">
        <v>513</v>
      </c>
      <c r="B13" s="7" t="s">
        <v>23</v>
      </c>
      <c r="C13" s="8">
        <v>9441360</v>
      </c>
      <c r="D13" s="8">
        <v>7319293</v>
      </c>
      <c r="E13" s="8">
        <v>834325</v>
      </c>
      <c r="F13" s="8">
        <v>2202795</v>
      </c>
      <c r="G13" s="8">
        <v>501096</v>
      </c>
      <c r="H13" s="8">
        <v>0</v>
      </c>
      <c r="I13" s="8">
        <v>6085</v>
      </c>
      <c r="J13" s="8">
        <v>1961598</v>
      </c>
      <c r="K13" s="8">
        <v>22266552</v>
      </c>
    </row>
    <row r="14" spans="1:11" x14ac:dyDescent="0.2">
      <c r="A14" s="6">
        <v>525</v>
      </c>
      <c r="B14" s="7" t="s">
        <v>35</v>
      </c>
      <c r="C14" s="8">
        <v>52416278</v>
      </c>
      <c r="D14" s="8">
        <v>33014360</v>
      </c>
      <c r="E14" s="8">
        <v>230184</v>
      </c>
      <c r="F14" s="8">
        <v>7638130</v>
      </c>
      <c r="G14" s="8">
        <v>1950117</v>
      </c>
      <c r="H14" s="8">
        <v>0</v>
      </c>
      <c r="I14" s="8">
        <v>85350</v>
      </c>
      <c r="J14" s="8">
        <v>1796488</v>
      </c>
      <c r="K14" s="8">
        <v>97130907</v>
      </c>
    </row>
    <row r="15" spans="1:11" x14ac:dyDescent="0.2">
      <c r="A15" s="6">
        <v>520</v>
      </c>
      <c r="B15" s="7" t="s">
        <v>30</v>
      </c>
      <c r="C15" s="8">
        <v>7050253</v>
      </c>
      <c r="D15" s="8">
        <v>8122154</v>
      </c>
      <c r="E15" s="8">
        <v>863077</v>
      </c>
      <c r="F15" s="8">
        <v>4083090</v>
      </c>
      <c r="G15" s="8">
        <v>487039</v>
      </c>
      <c r="H15" s="8">
        <v>0</v>
      </c>
      <c r="I15" s="8">
        <v>0</v>
      </c>
      <c r="J15" s="8">
        <v>4396676</v>
      </c>
      <c r="K15" s="8">
        <v>25002289</v>
      </c>
    </row>
    <row r="16" spans="1:11" x14ac:dyDescent="0.2">
      <c r="A16" s="6">
        <v>501</v>
      </c>
      <c r="B16" s="7" t="s">
        <v>11</v>
      </c>
      <c r="C16" s="8">
        <v>4867633</v>
      </c>
      <c r="D16" s="8">
        <v>9810103</v>
      </c>
      <c r="E16" s="8">
        <v>2019459</v>
      </c>
      <c r="F16" s="8">
        <v>8336622</v>
      </c>
      <c r="G16" s="8">
        <v>488930</v>
      </c>
      <c r="H16" s="8">
        <v>5750</v>
      </c>
      <c r="I16" s="8">
        <v>47464</v>
      </c>
      <c r="J16" s="8">
        <v>653480</v>
      </c>
      <c r="K16" s="8">
        <v>26229441</v>
      </c>
    </row>
    <row r="17" spans="1:11" x14ac:dyDescent="0.2">
      <c r="A17" s="6">
        <v>523</v>
      </c>
      <c r="B17" s="7" t="s">
        <v>33</v>
      </c>
      <c r="C17" s="8">
        <v>8106581</v>
      </c>
      <c r="D17" s="8">
        <v>9149817</v>
      </c>
      <c r="E17" s="8">
        <v>1627889</v>
      </c>
      <c r="F17" s="8">
        <v>4652315</v>
      </c>
      <c r="G17" s="8">
        <v>258371</v>
      </c>
      <c r="H17" s="8">
        <v>107360</v>
      </c>
      <c r="I17" s="8">
        <v>11737</v>
      </c>
      <c r="J17" s="8">
        <v>584154</v>
      </c>
      <c r="K17" s="8">
        <v>24498224</v>
      </c>
    </row>
    <row r="18" spans="1:11" x14ac:dyDescent="0.2">
      <c r="A18" s="6">
        <v>532</v>
      </c>
      <c r="B18" s="7" t="s">
        <v>42</v>
      </c>
      <c r="C18" s="8">
        <v>67906179</v>
      </c>
      <c r="D18" s="8">
        <v>27606773</v>
      </c>
      <c r="E18" s="8">
        <v>1113467</v>
      </c>
      <c r="F18" s="8">
        <v>7681245</v>
      </c>
      <c r="G18" s="8">
        <v>1173320</v>
      </c>
      <c r="H18" s="8">
        <v>0</v>
      </c>
      <c r="I18" s="8">
        <v>0</v>
      </c>
      <c r="J18" s="8">
        <v>2189945</v>
      </c>
      <c r="K18" s="8">
        <v>107670929</v>
      </c>
    </row>
    <row r="19" spans="1:11" x14ac:dyDescent="0.2">
      <c r="A19" s="6">
        <v>517</v>
      </c>
      <c r="B19" s="7" t="s">
        <v>27</v>
      </c>
      <c r="C19" s="8">
        <v>8436783</v>
      </c>
      <c r="D19" s="8">
        <v>9810850</v>
      </c>
      <c r="E19" s="8">
        <v>3263351</v>
      </c>
      <c r="F19" s="8">
        <v>11519436</v>
      </c>
      <c r="G19" s="8">
        <v>429270</v>
      </c>
      <c r="H19" s="8">
        <v>500179</v>
      </c>
      <c r="I19" s="8">
        <v>0</v>
      </c>
      <c r="J19" s="8">
        <v>1570573</v>
      </c>
      <c r="K19" s="8">
        <v>35530442</v>
      </c>
    </row>
    <row r="20" spans="1:11" x14ac:dyDescent="0.2">
      <c r="A20" s="6">
        <v>536</v>
      </c>
      <c r="B20" s="7" t="s">
        <v>46</v>
      </c>
      <c r="C20" s="8">
        <v>12020167</v>
      </c>
      <c r="D20" s="8">
        <v>9048809</v>
      </c>
      <c r="E20" s="8">
        <v>1280426</v>
      </c>
      <c r="F20" s="8">
        <v>6379280</v>
      </c>
      <c r="G20" s="8">
        <v>986838</v>
      </c>
      <c r="H20" s="8">
        <v>0</v>
      </c>
      <c r="I20" s="8">
        <v>440410</v>
      </c>
      <c r="J20" s="8">
        <v>699217</v>
      </c>
      <c r="K20" s="8">
        <v>30855147</v>
      </c>
    </row>
    <row r="21" spans="1:11" x14ac:dyDescent="0.2">
      <c r="A21" s="6">
        <v>526</v>
      </c>
      <c r="B21" s="7" t="s">
        <v>36</v>
      </c>
      <c r="C21" s="8">
        <v>21975890</v>
      </c>
      <c r="D21" s="8">
        <v>17040882</v>
      </c>
      <c r="E21" s="8">
        <v>1527141</v>
      </c>
      <c r="F21" s="8">
        <v>4298345</v>
      </c>
      <c r="G21" s="8">
        <v>1082437</v>
      </c>
      <c r="H21" s="8">
        <v>0</v>
      </c>
      <c r="I21" s="8">
        <v>17558</v>
      </c>
      <c r="J21" s="8">
        <v>1446187</v>
      </c>
      <c r="K21" s="8">
        <v>47388440</v>
      </c>
    </row>
    <row r="22" spans="1:11" x14ac:dyDescent="0.2">
      <c r="A22" s="6">
        <v>530</v>
      </c>
      <c r="B22" s="7" t="s">
        <v>40</v>
      </c>
      <c r="C22" s="8">
        <v>6775828</v>
      </c>
      <c r="D22" s="8">
        <v>10173767</v>
      </c>
      <c r="E22" s="8">
        <v>1149270</v>
      </c>
      <c r="F22" s="8">
        <v>9011766</v>
      </c>
      <c r="G22" s="8">
        <v>625701</v>
      </c>
      <c r="H22" s="8">
        <v>0</v>
      </c>
      <c r="I22" s="8">
        <v>0</v>
      </c>
      <c r="J22" s="8">
        <v>688602</v>
      </c>
      <c r="K22" s="8">
        <v>28424934</v>
      </c>
    </row>
    <row r="23" spans="1:11" x14ac:dyDescent="0.2">
      <c r="A23" s="6">
        <v>528</v>
      </c>
      <c r="B23" s="7" t="s">
        <v>38</v>
      </c>
      <c r="C23" s="8">
        <v>26450702</v>
      </c>
      <c r="D23" s="8">
        <v>11291544</v>
      </c>
      <c r="E23" s="8">
        <v>2152115</v>
      </c>
      <c r="F23" s="8">
        <v>3268255</v>
      </c>
      <c r="G23" s="8">
        <v>320348</v>
      </c>
      <c r="H23" s="8">
        <v>0</v>
      </c>
      <c r="I23" s="8">
        <v>2085</v>
      </c>
      <c r="J23" s="8">
        <v>1062392</v>
      </c>
      <c r="K23" s="8">
        <v>44547441</v>
      </c>
    </row>
    <row r="24" spans="1:11" x14ac:dyDescent="0.2">
      <c r="A24" s="6">
        <v>524</v>
      </c>
      <c r="B24" s="7" t="s">
        <v>34</v>
      </c>
      <c r="C24" s="8">
        <v>28376869</v>
      </c>
      <c r="D24" s="8">
        <v>42277201</v>
      </c>
      <c r="E24" s="8">
        <v>4125752</v>
      </c>
      <c r="F24" s="8">
        <v>13935460</v>
      </c>
      <c r="G24" s="8">
        <v>1237028</v>
      </c>
      <c r="H24" s="8">
        <v>0</v>
      </c>
      <c r="I24" s="8">
        <v>0</v>
      </c>
      <c r="J24" s="8">
        <v>3020279</v>
      </c>
      <c r="K24" s="8">
        <v>92972589</v>
      </c>
    </row>
    <row r="25" spans="1:11" x14ac:dyDescent="0.2">
      <c r="A25" s="6">
        <v>527</v>
      </c>
      <c r="B25" s="9" t="s">
        <v>37</v>
      </c>
      <c r="C25" s="8">
        <v>8243897</v>
      </c>
      <c r="D25" s="8">
        <v>7838757</v>
      </c>
      <c r="E25" s="8">
        <v>3460120</v>
      </c>
      <c r="F25" s="8">
        <v>6407573</v>
      </c>
      <c r="G25" s="8">
        <v>1240749</v>
      </c>
      <c r="H25" s="8">
        <v>0</v>
      </c>
      <c r="I25" s="8">
        <v>0</v>
      </c>
      <c r="J25" s="8">
        <v>600152</v>
      </c>
      <c r="K25" s="8">
        <v>27791248</v>
      </c>
    </row>
    <row r="26" spans="1:11" x14ac:dyDescent="0.2">
      <c r="A26" s="6">
        <v>535</v>
      </c>
      <c r="B26" s="7" t="s">
        <v>45</v>
      </c>
      <c r="C26" s="8">
        <v>48775334</v>
      </c>
      <c r="D26" s="8">
        <v>22746210</v>
      </c>
      <c r="E26" s="8">
        <v>2451796</v>
      </c>
      <c r="F26" s="8">
        <v>4642632</v>
      </c>
      <c r="G26" s="8">
        <v>1009413</v>
      </c>
      <c r="H26" s="8">
        <v>0</v>
      </c>
      <c r="I26" s="8">
        <v>0</v>
      </c>
      <c r="J26" s="8">
        <v>3254340</v>
      </c>
      <c r="K26" s="8">
        <v>82879725</v>
      </c>
    </row>
    <row r="27" spans="1:11" x14ac:dyDescent="0.2">
      <c r="A27" s="6">
        <v>505</v>
      </c>
      <c r="B27" s="7" t="s">
        <v>15</v>
      </c>
      <c r="C27" s="8">
        <v>19990680</v>
      </c>
      <c r="D27" s="8">
        <v>24391068</v>
      </c>
      <c r="E27" s="8">
        <v>3371112</v>
      </c>
      <c r="F27" s="8">
        <v>4090500</v>
      </c>
      <c r="G27" s="8">
        <v>2184203</v>
      </c>
      <c r="H27" s="8">
        <v>484740</v>
      </c>
      <c r="I27" s="8">
        <v>129321</v>
      </c>
      <c r="J27" s="8">
        <v>1712259</v>
      </c>
      <c r="K27" s="8">
        <v>56353883</v>
      </c>
    </row>
    <row r="28" spans="1:11" x14ac:dyDescent="0.2">
      <c r="A28" s="6">
        <v>515</v>
      </c>
      <c r="B28" s="7" t="s">
        <v>25</v>
      </c>
      <c r="C28" s="8">
        <v>10963328</v>
      </c>
      <c r="D28" s="8">
        <v>11337300</v>
      </c>
      <c r="E28" s="8">
        <v>1121213</v>
      </c>
      <c r="F28" s="8">
        <v>3992940</v>
      </c>
      <c r="G28" s="8">
        <v>477957</v>
      </c>
      <c r="H28" s="8">
        <v>0</v>
      </c>
      <c r="I28" s="8">
        <v>0</v>
      </c>
      <c r="J28" s="8">
        <v>1452144</v>
      </c>
      <c r="K28" s="8">
        <v>29344882</v>
      </c>
    </row>
    <row r="29" spans="1:11" x14ac:dyDescent="0.2">
      <c r="A29" s="6">
        <v>521</v>
      </c>
      <c r="B29" s="7" t="s">
        <v>31</v>
      </c>
      <c r="C29" s="8">
        <v>2655468</v>
      </c>
      <c r="D29" s="8">
        <v>6736364</v>
      </c>
      <c r="E29" s="8">
        <v>1774876</v>
      </c>
      <c r="F29" s="8">
        <v>6877273</v>
      </c>
      <c r="G29" s="8">
        <v>422924</v>
      </c>
      <c r="H29" s="8">
        <v>0</v>
      </c>
      <c r="I29" s="8">
        <v>4600</v>
      </c>
      <c r="J29" s="8">
        <v>1382383</v>
      </c>
      <c r="K29" s="8">
        <v>19853888</v>
      </c>
    </row>
    <row r="30" spans="1:11" x14ac:dyDescent="0.2">
      <c r="A30" s="6">
        <v>537</v>
      </c>
      <c r="B30" s="7" t="s">
        <v>47</v>
      </c>
      <c r="C30" s="8">
        <v>7231132</v>
      </c>
      <c r="D30" s="8">
        <v>5982141</v>
      </c>
      <c r="E30" s="8">
        <v>823287</v>
      </c>
      <c r="F30" s="8">
        <v>1934279</v>
      </c>
      <c r="G30" s="8">
        <v>360091</v>
      </c>
      <c r="H30" s="8">
        <v>0</v>
      </c>
      <c r="I30" s="8">
        <v>0</v>
      </c>
      <c r="J30" s="8">
        <v>893393</v>
      </c>
      <c r="K30" s="8">
        <v>17224323</v>
      </c>
    </row>
    <row r="31" spans="1:11" x14ac:dyDescent="0.2">
      <c r="A31" s="6">
        <v>511</v>
      </c>
      <c r="B31" s="7" t="s">
        <v>21</v>
      </c>
      <c r="C31" s="8">
        <v>15314222</v>
      </c>
      <c r="D31" s="8">
        <v>15254962</v>
      </c>
      <c r="E31" s="8">
        <v>3311484</v>
      </c>
      <c r="F31" s="8">
        <v>8233330</v>
      </c>
      <c r="G31" s="8">
        <v>1518538</v>
      </c>
      <c r="H31" s="8">
        <v>0</v>
      </c>
      <c r="I31" s="8">
        <v>0</v>
      </c>
      <c r="J31" s="8">
        <v>2812419</v>
      </c>
      <c r="K31" s="8">
        <v>46444955</v>
      </c>
    </row>
    <row r="32" spans="1:11" x14ac:dyDescent="0.2">
      <c r="A32" s="6">
        <v>518</v>
      </c>
      <c r="B32" s="7" t="s">
        <v>28</v>
      </c>
      <c r="C32" s="8">
        <v>5558987</v>
      </c>
      <c r="D32" s="8">
        <v>6755978</v>
      </c>
      <c r="E32" s="8">
        <v>424396</v>
      </c>
      <c r="F32" s="8">
        <v>1361280</v>
      </c>
      <c r="G32" s="8">
        <v>269328</v>
      </c>
      <c r="H32" s="8">
        <v>0</v>
      </c>
      <c r="I32" s="8">
        <v>10814</v>
      </c>
      <c r="J32" s="8">
        <v>158840</v>
      </c>
      <c r="K32" s="8">
        <v>14539623</v>
      </c>
    </row>
    <row r="33" spans="1:11" x14ac:dyDescent="0.2">
      <c r="A33" s="6">
        <v>506</v>
      </c>
      <c r="B33" s="7" t="s">
        <v>16</v>
      </c>
      <c r="C33" s="8">
        <v>5086674</v>
      </c>
      <c r="D33" s="8">
        <v>4496299</v>
      </c>
      <c r="E33" s="8">
        <v>394012</v>
      </c>
      <c r="F33" s="8">
        <v>1532685</v>
      </c>
      <c r="G33" s="8">
        <v>460342</v>
      </c>
      <c r="H33" s="8">
        <v>41365</v>
      </c>
      <c r="I33" s="8">
        <v>4855</v>
      </c>
      <c r="J33" s="8">
        <v>406008</v>
      </c>
      <c r="K33" s="8">
        <v>12422240</v>
      </c>
    </row>
    <row r="34" spans="1:11" x14ac:dyDescent="0.2">
      <c r="A34" s="6">
        <v>531</v>
      </c>
      <c r="B34" s="7" t="s">
        <v>41</v>
      </c>
      <c r="C34" s="8">
        <v>1734687</v>
      </c>
      <c r="D34" s="8">
        <v>4186039</v>
      </c>
      <c r="E34" s="8">
        <v>679364</v>
      </c>
      <c r="F34" s="8">
        <v>4511050</v>
      </c>
      <c r="G34" s="8">
        <v>0</v>
      </c>
      <c r="H34" s="8">
        <v>0</v>
      </c>
      <c r="I34" s="8">
        <v>0</v>
      </c>
      <c r="J34" s="8">
        <v>1153406</v>
      </c>
      <c r="K34" s="8">
        <v>12264546</v>
      </c>
    </row>
    <row r="35" spans="1:11" x14ac:dyDescent="0.2">
      <c r="A35" s="6">
        <v>510</v>
      </c>
      <c r="B35" s="7" t="s">
        <v>20</v>
      </c>
      <c r="C35" s="8">
        <v>12610148</v>
      </c>
      <c r="D35" s="8">
        <v>10685760</v>
      </c>
      <c r="E35" s="8">
        <v>1190636</v>
      </c>
      <c r="F35" s="8">
        <v>2720090</v>
      </c>
      <c r="G35" s="8">
        <v>556158</v>
      </c>
      <c r="H35" s="8">
        <v>207840</v>
      </c>
      <c r="I35" s="8">
        <v>13490</v>
      </c>
      <c r="J35" s="8">
        <v>1240858</v>
      </c>
      <c r="K35" s="8">
        <v>29224980</v>
      </c>
    </row>
    <row r="36" spans="1:11" x14ac:dyDescent="0.2">
      <c r="A36" s="6">
        <v>533</v>
      </c>
      <c r="B36" s="7" t="s">
        <v>43</v>
      </c>
      <c r="C36" s="8">
        <v>2137826</v>
      </c>
      <c r="D36" s="8">
        <v>3279849</v>
      </c>
      <c r="E36" s="8">
        <v>1066872</v>
      </c>
      <c r="F36" s="8">
        <v>4221642</v>
      </c>
      <c r="G36" s="8">
        <v>0</v>
      </c>
      <c r="H36" s="8">
        <v>0</v>
      </c>
      <c r="I36" s="8">
        <v>3265</v>
      </c>
      <c r="J36" s="8">
        <v>558345</v>
      </c>
      <c r="K36" s="8">
        <v>11267799</v>
      </c>
    </row>
    <row r="37" spans="1:11" x14ac:dyDescent="0.2">
      <c r="A37" s="6">
        <v>522</v>
      </c>
      <c r="B37" s="9" t="s">
        <v>32</v>
      </c>
      <c r="C37" s="8">
        <v>20093061</v>
      </c>
      <c r="D37" s="8">
        <v>23345815</v>
      </c>
      <c r="E37" s="8">
        <v>4261322</v>
      </c>
      <c r="F37" s="8">
        <v>11915781</v>
      </c>
      <c r="G37" s="8">
        <v>1378699</v>
      </c>
      <c r="H37" s="8">
        <v>0</v>
      </c>
      <c r="I37" s="8">
        <v>52514</v>
      </c>
      <c r="J37" s="8">
        <v>1595292</v>
      </c>
      <c r="K37" s="8">
        <v>62642484</v>
      </c>
    </row>
    <row r="38" spans="1:11" x14ac:dyDescent="0.2">
      <c r="A38" s="6">
        <v>534</v>
      </c>
      <c r="B38" s="7" t="s">
        <v>44</v>
      </c>
      <c r="C38" s="8">
        <v>2704963</v>
      </c>
      <c r="D38" s="8">
        <v>4338806</v>
      </c>
      <c r="E38" s="8">
        <v>692841</v>
      </c>
      <c r="F38" s="8">
        <v>1022945</v>
      </c>
      <c r="G38" s="8">
        <v>908957</v>
      </c>
      <c r="H38" s="8">
        <v>0</v>
      </c>
      <c r="I38" s="8">
        <v>9939</v>
      </c>
      <c r="J38" s="8">
        <v>175784</v>
      </c>
      <c r="K38" s="8">
        <v>9854235</v>
      </c>
    </row>
    <row r="39" spans="1:11" x14ac:dyDescent="0.2">
      <c r="A39" s="6">
        <v>504</v>
      </c>
      <c r="B39" s="7" t="s">
        <v>14</v>
      </c>
      <c r="C39" s="8">
        <v>23587833.439999998</v>
      </c>
      <c r="D39" s="8">
        <v>25439223.260000002</v>
      </c>
      <c r="E39" s="8">
        <v>351634.7</v>
      </c>
      <c r="F39" s="8">
        <v>4731810</v>
      </c>
      <c r="G39" s="8">
        <v>1988325.93</v>
      </c>
      <c r="H39" s="8">
        <v>0</v>
      </c>
      <c r="I39" s="8">
        <v>2010</v>
      </c>
      <c r="J39" s="8">
        <v>3126515.2399999998</v>
      </c>
      <c r="K39" s="8">
        <v>59227352.570000008</v>
      </c>
    </row>
    <row r="40" spans="1:11" x14ac:dyDescent="0.2">
      <c r="A40" s="6">
        <v>516</v>
      </c>
      <c r="B40" s="7" t="s">
        <v>26</v>
      </c>
      <c r="C40" s="8">
        <v>41986527</v>
      </c>
      <c r="D40" s="8">
        <v>19301129</v>
      </c>
      <c r="E40" s="8">
        <v>2275950</v>
      </c>
      <c r="F40" s="8">
        <v>5647250</v>
      </c>
      <c r="G40" s="8">
        <v>0</v>
      </c>
      <c r="H40" s="8">
        <v>0</v>
      </c>
      <c r="I40" s="8">
        <v>191139</v>
      </c>
      <c r="J40" s="8">
        <v>3923127</v>
      </c>
      <c r="K40" s="8">
        <v>73325122</v>
      </c>
    </row>
    <row r="41" spans="1:11" x14ac:dyDescent="0.2">
      <c r="A41" s="6">
        <v>539</v>
      </c>
      <c r="B41" s="7" t="s">
        <v>48</v>
      </c>
      <c r="C41" s="8">
        <v>4840044</v>
      </c>
      <c r="D41" s="8">
        <v>6255685</v>
      </c>
      <c r="E41" s="8">
        <v>1825460</v>
      </c>
      <c r="F41" s="8">
        <v>1260330</v>
      </c>
      <c r="G41" s="8">
        <v>0</v>
      </c>
      <c r="H41" s="8">
        <v>0</v>
      </c>
      <c r="I41" s="8">
        <v>0</v>
      </c>
      <c r="J41" s="8">
        <v>1344422</v>
      </c>
      <c r="K41" s="8">
        <v>15525941</v>
      </c>
    </row>
    <row r="42" spans="1:11" ht="21.6" customHeight="1" x14ac:dyDescent="0.2">
      <c r="A42" s="6" t="s">
        <v>52</v>
      </c>
      <c r="B42" s="7" t="s">
        <v>52</v>
      </c>
      <c r="C42" s="8"/>
      <c r="D42" s="8"/>
      <c r="E42" s="8"/>
      <c r="F42" s="8"/>
      <c r="G42" s="8"/>
      <c r="H42" s="8"/>
      <c r="I42" s="8"/>
      <c r="J42" s="8"/>
      <c r="K42" s="8"/>
    </row>
    <row r="43" spans="1:11" ht="67.150000000000006" customHeight="1" x14ac:dyDescent="0.2">
      <c r="A43" s="6" t="s">
        <v>52</v>
      </c>
      <c r="B43" s="7" t="s">
        <v>50</v>
      </c>
      <c r="C43" s="8">
        <f>SUM(C3:C41)</f>
        <v>846568280.44000006</v>
      </c>
      <c r="D43" s="8">
        <f t="shared" ref="D43:K43" si="0">SUM(D3:D41)</f>
        <v>673917903.25999999</v>
      </c>
      <c r="E43" s="8">
        <f t="shared" si="0"/>
        <v>82096557.700000003</v>
      </c>
      <c r="F43" s="8">
        <f t="shared" si="0"/>
        <v>260060875</v>
      </c>
      <c r="G43" s="8">
        <f t="shared" si="0"/>
        <v>32249095.93</v>
      </c>
      <c r="H43" s="8">
        <f t="shared" si="0"/>
        <v>1393831</v>
      </c>
      <c r="I43" s="8">
        <f t="shared" si="0"/>
        <v>1457126</v>
      </c>
      <c r="J43" s="8">
        <f t="shared" si="0"/>
        <v>74250868.239999995</v>
      </c>
      <c r="K43" s="8">
        <f t="shared" si="0"/>
        <v>1971994537.5699999</v>
      </c>
    </row>
    <row r="44" spans="1:11" x14ac:dyDescent="0.2">
      <c r="A44" s="13" t="s">
        <v>51</v>
      </c>
      <c r="B44" s="14"/>
      <c r="C44" s="14"/>
      <c r="D44" s="14"/>
      <c r="E44" s="14"/>
      <c r="F44" s="14"/>
      <c r="G44" s="14"/>
      <c r="H44" s="14"/>
      <c r="I44" s="14"/>
      <c r="J44" s="14"/>
      <c r="K44" s="15"/>
    </row>
  </sheetData>
  <mergeCells count="2">
    <mergeCell ref="A1:K1"/>
    <mergeCell ref="A44:K44"/>
  </mergeCells>
  <printOptions horizontalCentered="1"/>
  <pageMargins left="0.5" right="0.5" top="1" bottom="0.5" header="0.25" footer="0.25"/>
  <pageSetup scale="7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IV-11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Kris Pickford</cp:lastModifiedBy>
  <dcterms:created xsi:type="dcterms:W3CDTF">2018-11-20T17:16:38Z</dcterms:created>
  <dcterms:modified xsi:type="dcterms:W3CDTF">2021-01-14T19:56:54Z</dcterms:modified>
</cp:coreProperties>
</file>