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kpickford\Documents\"/>
    </mc:Choice>
  </mc:AlternateContent>
  <xr:revisionPtr revIDLastSave="0" documentId="13_ncr:1_{28C85269-AB4F-4460-BD76-B77BC28E503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V-5" sheetId="1" r:id="rId1"/>
  </sheets>
  <definedNames>
    <definedName name="_xlnm.Print_Area" localSheetId="0">'IV-5'!$A$1:$I$43</definedName>
    <definedName name="_xlnm.Print_Titles" localSheetId="0">'IV-5'!$2:$2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C42" i="1"/>
  <c r="D42" i="1"/>
  <c r="E42" i="1"/>
  <c r="F42" i="1"/>
  <c r="I42" i="1" s="1"/>
  <c r="G42" i="1"/>
  <c r="H42" i="1"/>
</calcChain>
</file>

<file path=xl/sharedStrings.xml><?xml version="1.0" encoding="utf-8"?>
<sst xmlns="http://schemas.openxmlformats.org/spreadsheetml/2006/main" count="90" uniqueCount="90">
  <si>
    <t>TOTAL</t>
  </si>
  <si>
    <t xml:space="preserve">516 </t>
  </si>
  <si>
    <t xml:space="preserve">504 </t>
  </si>
  <si>
    <t xml:space="preserve">534 </t>
  </si>
  <si>
    <t xml:space="preserve">522 </t>
  </si>
  <si>
    <t xml:space="preserve">533 </t>
  </si>
  <si>
    <t xml:space="preserve">510 </t>
  </si>
  <si>
    <t xml:space="preserve">531 </t>
  </si>
  <si>
    <t xml:space="preserve">506 </t>
  </si>
  <si>
    <t xml:space="preserve">511 </t>
  </si>
  <si>
    <t xml:space="preserve">537 </t>
  </si>
  <si>
    <t xml:space="preserve">521 </t>
  </si>
  <si>
    <t xml:space="preserve">515 </t>
  </si>
  <si>
    <t xml:space="preserve">505 </t>
  </si>
  <si>
    <t xml:space="preserve">535 </t>
  </si>
  <si>
    <t xml:space="preserve">527 </t>
  </si>
  <si>
    <t xml:space="preserve">524 </t>
  </si>
  <si>
    <t xml:space="preserve">528 </t>
  </si>
  <si>
    <t xml:space="preserve">526 </t>
  </si>
  <si>
    <t xml:space="preserve">536 </t>
  </si>
  <si>
    <t xml:space="preserve">517 </t>
  </si>
  <si>
    <t xml:space="preserve">523 </t>
  </si>
  <si>
    <t xml:space="preserve">501 </t>
  </si>
  <si>
    <t xml:space="preserve">520 </t>
  </si>
  <si>
    <t xml:space="preserve">525 </t>
  </si>
  <si>
    <t xml:space="preserve">539 </t>
  </si>
  <si>
    <t xml:space="preserve">530 </t>
  </si>
  <si>
    <t xml:space="preserve">513 </t>
  </si>
  <si>
    <t xml:space="preserve">529 </t>
  </si>
  <si>
    <t xml:space="preserve">514 </t>
  </si>
  <si>
    <t xml:space="preserve">519 </t>
  </si>
  <si>
    <t>601</t>
  </si>
  <si>
    <t xml:space="preserve">512 </t>
  </si>
  <si>
    <t xml:space="preserve">509 </t>
  </si>
  <si>
    <t xml:space="preserve">507 </t>
  </si>
  <si>
    <t xml:space="preserve">532 </t>
  </si>
  <si>
    <t xml:space="preserve">502 </t>
  </si>
  <si>
    <t xml:space="preserve">508 </t>
  </si>
  <si>
    <t xml:space="preserve">518 </t>
  </si>
  <si>
    <t xml:space="preserve">503 </t>
  </si>
  <si>
    <t>Total</t>
  </si>
  <si>
    <t>ABE/ASE</t>
  </si>
  <si>
    <t>Remedial</t>
  </si>
  <si>
    <t>Health</t>
  </si>
  <si>
    <t>Technical</t>
  </si>
  <si>
    <t>Business</t>
  </si>
  <si>
    <t>Baccalaureate</t>
  </si>
  <si>
    <t>Dist. 
No.</t>
  </si>
  <si>
    <t xml:space="preserve">District    </t>
  </si>
  <si>
    <t>N/A</t>
  </si>
  <si>
    <t>BLACK HAWK</t>
  </si>
  <si>
    <t>CHICAGO</t>
  </si>
  <si>
    <t>DANVILLE</t>
  </si>
  <si>
    <t>DUPAGE</t>
  </si>
  <si>
    <t>ELGIN</t>
  </si>
  <si>
    <t>HARPER</t>
  </si>
  <si>
    <t>HEARTLAND</t>
  </si>
  <si>
    <t>HIGHLAND</t>
  </si>
  <si>
    <t>ILLINOIS CENTRAL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</si>
  <si>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</si>
  <si>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</si>
  <si>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</si>
  <si>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</si>
  <si>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</si>
  <si>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</si>
  <si>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</si>
  <si>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</si>
  <si>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</si>
  <si>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</si>
  <si>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</si>
  <si>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 HENRY</t>
  </si>
  <si>
    <t>MORAINE VALLEY</t>
  </si>
  <si>
    <t>MORTON</t>
  </si>
  <si>
    <t>OAKTON</t>
  </si>
  <si>
    <t>PARKLAND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</si>
  <si>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</si>
  <si>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</si>
  <si>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</si>
  <si>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</si>
  <si>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</si>
  <si>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</si>
  <si>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</si>
  <si>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SOUTH SUBURBAN</t>
  </si>
  <si>
    <t>SOUTHEASTERN</t>
  </si>
  <si>
    <t>SOUTHWESTERN</t>
  </si>
  <si>
    <t>SPOON RIVER</t>
  </si>
  <si>
    <t>TRITON</t>
  </si>
  <si>
    <t>WAUBONSEE</t>
  </si>
  <si>
    <t>WOOD</t>
  </si>
  <si>
    <t>Illinois Community College Board
Table IV-5
FISCAL YEAR 2021 FUNDED UNRESTRICTED CREDIT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</si>
</sst>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right"/>
    </xf>
    <xf numFmtId="0" fontId="5" fillId="2" borderId="0" xfId="1" applyFont="1" applyFill="1" applyBorder="1" applyAlignment="1">
      <alignment horizontal="left"/>
    </xf>
    <xf numFmtId="164" fontId="4" fillId="2" borderId="0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right"/>
    </xf>
    <xf numFmtId="0" fontId="4" fillId="2" borderId="5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/>
    </xf>
    <xf numFmtId="164" fontId="2" fillId="2" borderId="6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4" fillId="2" borderId="7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164" fontId="7" fillId="2" borderId="6" xfId="0" applyNumberFormat="1" applyFont="1" applyFill="1" applyBorder="1" applyAlignment="1">
      <alignment horizontal="right"/>
    </xf>
    <xf numFmtId="164" fontId="7" fillId="2" borderId="8" xfId="0" applyNumberFormat="1" applyFont="1" applyFill="1" applyBorder="1" applyAlignment="1">
      <alignment horizontal="right"/>
    </xf>
  </cellXfs>
  <cellStyles count="2">
    <cellStyle name="Normal" xfId="0" builtinId="0"/>
    <cellStyle name="Normal 2" xfId="1" xr:uid="{00000000-0005-0000-0000-000001000000}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(* #,##0.0_);_(* \(#,##0.0\);_(* &quot;-&quot;??_);_(@_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(* #,##0.0_);_(* \(#,##0.0\);_(* &quot;-&quot;??_);_(@_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(* #,##0.0_);_(* \(#,##0.0\);_(* &quot;-&quot;??_);_(@_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(* #,##0.0_);_(* \(#,##0.0\);_(* &quot;-&quot;??_);_(@_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(* #,##0.0_);_(* \(#,##0.0\);_(* &quot;-&quot;??_);_(@_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(* #,##0.0_);_(* \(#,##0.0\);_(* &quot;-&quot;??_);_(@_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(* #,##0.0_);_(* \(#,##0.0\);_(* &quot;-&quot;??_);_(@_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I42" totalsRowShown="0" headerRowDxfId="10" dataDxfId="9">
  <autoFilter ref="A2:I42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00000000-0010-0000-0000-000001000000}" name="Dist. _x000a_No." dataDxfId="8"/>
    <tableColumn id="2" xr3:uid="{00000000-0010-0000-0000-000002000000}" name="District    " dataDxfId="7"/>
    <tableColumn id="3" xr3:uid="{00000000-0010-0000-0000-000003000000}" name="Baccalaureate" dataDxfId="6"/>
    <tableColumn id="4" xr3:uid="{00000000-0010-0000-0000-000004000000}" name="Business" dataDxfId="5"/>
    <tableColumn id="5" xr3:uid="{00000000-0010-0000-0000-000005000000}" name="Technical" dataDxfId="4"/>
    <tableColumn id="6" xr3:uid="{00000000-0010-0000-0000-000006000000}" name="Health" dataDxfId="3"/>
    <tableColumn id="7" xr3:uid="{00000000-0010-0000-0000-000007000000}" name="Remedial" dataDxfId="2"/>
    <tableColumn id="8" xr3:uid="{00000000-0010-0000-0000-000008000000}" name="ABE/ASE" dataDxfId="1"/>
    <tableColumn id="9" xr3:uid="{00000000-0010-0000-0000-000009000000}" name="Total" dataDxfId="0">
      <calculatedColumnFormula>SUM(C3:H3)</calculatedColumnFormula>
    </tableColumn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3"/>
  <sheetViews>
    <sheetView tabSelected="1" topLeftCell="A25" workbookViewId="0">
      <selection activeCell="N39" sqref="N39"/>
    </sheetView>
  </sheetViews>
  <sheetFormatPr defaultColWidth="8.85546875" defaultRowHeight="12.75" x14ac:dyDescent="0.2"/>
  <cols>
    <col min="1" max="1" width="8.85546875" style="2"/>
    <col min="2" max="2" width="20.140625" style="2" bestFit="1" customWidth="1"/>
    <col min="3" max="3" width="13.42578125" style="3" bestFit="1" customWidth="1"/>
    <col min="4" max="4" width="14.140625" style="3" customWidth="1"/>
    <col min="5" max="5" width="13.42578125" style="3" customWidth="1"/>
    <col min="6" max="6" width="11.5703125" style="3" customWidth="1"/>
    <col min="7" max="7" width="13" style="3" customWidth="1"/>
    <col min="8" max="8" width="11.28515625" style="3" customWidth="1"/>
    <col min="9" max="9" width="13.28515625" style="3" customWidth="1"/>
    <col min="10" max="16384" width="8.85546875" style="1"/>
  </cols>
  <sheetData>
    <row r="1" spans="1:9" ht="51.6" customHeight="1" x14ac:dyDescent="0.2">
      <c r="A1" s="18" t="s">
        <v>89</v>
      </c>
      <c r="B1" s="19"/>
      <c r="C1" s="19"/>
      <c r="D1" s="19"/>
      <c r="E1" s="19"/>
      <c r="F1" s="19"/>
      <c r="G1" s="19"/>
      <c r="H1" s="19"/>
      <c r="I1" s="20"/>
    </row>
    <row r="2" spans="1:9" ht="28.9" customHeight="1" x14ac:dyDescent="0.2">
      <c r="A2" s="10" t="s">
        <v>47</v>
      </c>
      <c r="B2" s="4" t="s">
        <v>48</v>
      </c>
      <c r="C2" s="5" t="s">
        <v>46</v>
      </c>
      <c r="D2" s="5" t="s">
        <v>45</v>
      </c>
      <c r="E2" s="5" t="s">
        <v>44</v>
      </c>
      <c r="F2" s="5" t="s">
        <v>43</v>
      </c>
      <c r="G2" s="5" t="s">
        <v>42</v>
      </c>
      <c r="H2" s="5" t="s">
        <v>41</v>
      </c>
      <c r="I2" s="11" t="s">
        <v>40</v>
      </c>
    </row>
    <row r="3" spans="1:9" x14ac:dyDescent="0.2">
      <c r="A3" s="12" t="s">
        <v>39</v>
      </c>
      <c r="B3" s="4" t="s">
        <v>50</v>
      </c>
      <c r="C3" s="7">
        <v>48152.733333333337</v>
      </c>
      <c r="D3" s="7">
        <v>3610</v>
      </c>
      <c r="E3" s="7">
        <v>10426.6</v>
      </c>
      <c r="F3" s="7">
        <v>8548.4666666666672</v>
      </c>
      <c r="G3" s="7">
        <v>5785.666666666667</v>
      </c>
      <c r="H3" s="7">
        <v>4906.2666666666664</v>
      </c>
      <c r="I3" s="24">
        <f t="shared" ref="I3:I42" si="0">SUM(C3:H3)</f>
        <v>81429.733333333337</v>
      </c>
    </row>
    <row r="4" spans="1:9" x14ac:dyDescent="0.2">
      <c r="A4" s="12" t="s">
        <v>38</v>
      </c>
      <c r="B4" s="4" t="s">
        <v>51</v>
      </c>
      <c r="C4" s="7">
        <v>24988.333333333332</v>
      </c>
      <c r="D4" s="7">
        <v>1418.1666666666667</v>
      </c>
      <c r="E4" s="7">
        <v>1966</v>
      </c>
      <c r="F4" s="7">
        <v>5723</v>
      </c>
      <c r="G4" s="7">
        <v>1851.3333333333333</v>
      </c>
      <c r="H4" s="7">
        <v>0</v>
      </c>
      <c r="I4" s="24">
        <f t="shared" si="0"/>
        <v>35946.833333333336</v>
      </c>
    </row>
    <row r="5" spans="1:9" x14ac:dyDescent="0.2">
      <c r="A5" s="12" t="s">
        <v>37</v>
      </c>
      <c r="B5" s="4" t="s">
        <v>52</v>
      </c>
      <c r="C5" s="7">
        <v>442705.66666666669</v>
      </c>
      <c r="D5" s="7">
        <v>33766.666666666664</v>
      </c>
      <c r="E5" s="7">
        <v>39333.166666666664</v>
      </c>
      <c r="F5" s="7">
        <v>27797.666666666668</v>
      </c>
      <c r="G5" s="7">
        <v>54252.333333333336</v>
      </c>
      <c r="H5" s="7">
        <v>209097.5</v>
      </c>
      <c r="I5" s="24">
        <f t="shared" si="0"/>
        <v>806953.00000000012</v>
      </c>
    </row>
    <row r="6" spans="1:9" x14ac:dyDescent="0.2">
      <c r="A6" s="12" t="s">
        <v>36</v>
      </c>
      <c r="B6" s="6" t="s">
        <v>53</v>
      </c>
      <c r="C6" s="7">
        <v>272410.66666666669</v>
      </c>
      <c r="D6" s="7">
        <v>36507.666666666664</v>
      </c>
      <c r="E6" s="7">
        <v>53619.333333333336</v>
      </c>
      <c r="F6" s="7">
        <v>26374.333333333332</v>
      </c>
      <c r="G6" s="7">
        <v>24530.333333333332</v>
      </c>
      <c r="H6" s="7">
        <v>4067</v>
      </c>
      <c r="I6" s="24">
        <f t="shared" si="0"/>
        <v>417509.33333333331</v>
      </c>
    </row>
    <row r="7" spans="1:9" x14ac:dyDescent="0.2">
      <c r="A7" s="12" t="s">
        <v>35</v>
      </c>
      <c r="B7" s="4" t="s">
        <v>54</v>
      </c>
      <c r="C7" s="7">
        <v>153758.66666666666</v>
      </c>
      <c r="D7" s="7">
        <v>8298.8333333333339</v>
      </c>
      <c r="E7" s="7">
        <v>19721.333333333332</v>
      </c>
      <c r="F7" s="7">
        <v>13847.333333333334</v>
      </c>
      <c r="G7" s="7">
        <v>20856.666666666668</v>
      </c>
      <c r="H7" s="7">
        <v>13779.563333333334</v>
      </c>
      <c r="I7" s="24">
        <f t="shared" si="0"/>
        <v>230262.39666666667</v>
      </c>
    </row>
    <row r="8" spans="1:9" x14ac:dyDescent="0.2">
      <c r="A8" s="12" t="s">
        <v>34</v>
      </c>
      <c r="B8" s="6" t="s">
        <v>55</v>
      </c>
      <c r="C8" s="7">
        <v>24507</v>
      </c>
      <c r="D8" s="7">
        <v>3295</v>
      </c>
      <c r="E8" s="7">
        <v>5927.166666666667</v>
      </c>
      <c r="F8" s="7">
        <v>5865.166666666667</v>
      </c>
      <c r="G8" s="7">
        <v>1560.6666666666667</v>
      </c>
      <c r="H8" s="7">
        <v>768.33333333333337</v>
      </c>
      <c r="I8" s="24">
        <f t="shared" si="0"/>
        <v>41923.333333333328</v>
      </c>
    </row>
    <row r="9" spans="1:9" x14ac:dyDescent="0.2">
      <c r="A9" s="12" t="s">
        <v>33</v>
      </c>
      <c r="B9" s="6" t="s">
        <v>56</v>
      </c>
      <c r="C9" s="7">
        <v>107403.33333333333</v>
      </c>
      <c r="D9" s="7">
        <v>8766.5</v>
      </c>
      <c r="E9" s="7">
        <v>14666.5</v>
      </c>
      <c r="F9" s="7">
        <v>10787.166666666666</v>
      </c>
      <c r="G9" s="7">
        <v>13326</v>
      </c>
      <c r="H9" s="7">
        <v>3285.8333333333335</v>
      </c>
      <c r="I9" s="24">
        <f t="shared" si="0"/>
        <v>158235.33333333334</v>
      </c>
    </row>
    <row r="10" spans="1:9" x14ac:dyDescent="0.2">
      <c r="A10" s="12" t="s">
        <v>32</v>
      </c>
      <c r="B10" s="6" t="s">
        <v>57</v>
      </c>
      <c r="C10" s="7">
        <v>178869.5</v>
      </c>
      <c r="D10" s="7">
        <v>16860.666666666668</v>
      </c>
      <c r="E10" s="7">
        <v>17145.333333333332</v>
      </c>
      <c r="F10" s="7">
        <v>16673.166666666668</v>
      </c>
      <c r="G10" s="7">
        <v>11153</v>
      </c>
      <c r="H10" s="7">
        <v>3880.8333333333335</v>
      </c>
      <c r="I10" s="24">
        <f t="shared" si="0"/>
        <v>244582.5</v>
      </c>
    </row>
    <row r="11" spans="1:9" x14ac:dyDescent="0.2">
      <c r="A11" s="12" t="s">
        <v>31</v>
      </c>
      <c r="B11" s="6" t="s">
        <v>58</v>
      </c>
      <c r="C11" s="7">
        <v>68064.166666666672</v>
      </c>
      <c r="D11" s="7">
        <v>2236.3333333333335</v>
      </c>
      <c r="E11" s="7">
        <v>4969.666666666667</v>
      </c>
      <c r="F11" s="7">
        <v>5436.166666666667</v>
      </c>
      <c r="G11" s="7">
        <v>7321.333333333333</v>
      </c>
      <c r="H11" s="7">
        <v>1338</v>
      </c>
      <c r="I11" s="24">
        <f t="shared" si="0"/>
        <v>89365.666666666672</v>
      </c>
    </row>
    <row r="12" spans="1:9" x14ac:dyDescent="0.2">
      <c r="A12" s="12" t="s">
        <v>30</v>
      </c>
      <c r="B12" s="6" t="s">
        <v>59</v>
      </c>
      <c r="C12" s="7">
        <v>21304.666666666668</v>
      </c>
      <c r="D12" s="7">
        <v>1725.6666666666667</v>
      </c>
      <c r="E12" s="7">
        <v>4431.833333333333</v>
      </c>
      <c r="F12" s="7">
        <v>3820</v>
      </c>
      <c r="G12" s="7">
        <v>2674</v>
      </c>
      <c r="H12" s="7">
        <v>0</v>
      </c>
      <c r="I12" s="24">
        <f t="shared" si="0"/>
        <v>33956.166666666672</v>
      </c>
    </row>
    <row r="13" spans="1:9" x14ac:dyDescent="0.2">
      <c r="A13" s="12" t="s">
        <v>29</v>
      </c>
      <c r="B13" s="6" t="s">
        <v>60</v>
      </c>
      <c r="C13" s="7">
        <v>109934.66666666667</v>
      </c>
      <c r="D13" s="7">
        <v>4913.666666666667</v>
      </c>
      <c r="E13" s="7">
        <v>14129.333333333334</v>
      </c>
      <c r="F13" s="7">
        <v>14192.5</v>
      </c>
      <c r="G13" s="7">
        <v>7215.666666666667</v>
      </c>
      <c r="H13" s="7">
        <v>316.66666666666669</v>
      </c>
      <c r="I13" s="24">
        <f t="shared" si="0"/>
        <v>150702.5</v>
      </c>
    </row>
    <row r="14" spans="1:9" x14ac:dyDescent="0.2">
      <c r="A14" s="12" t="s">
        <v>28</v>
      </c>
      <c r="B14" s="6" t="s">
        <v>61</v>
      </c>
      <c r="C14" s="7">
        <v>51340.833333333336</v>
      </c>
      <c r="D14" s="7">
        <v>8918.5</v>
      </c>
      <c r="E14" s="7">
        <v>36833.333333333336</v>
      </c>
      <c r="F14" s="7">
        <v>14266.666666666666</v>
      </c>
      <c r="G14" s="7">
        <v>1191.3333333333333</v>
      </c>
      <c r="H14" s="7">
        <v>487.16666666666669</v>
      </c>
      <c r="I14" s="24">
        <f t="shared" si="0"/>
        <v>113037.83333333334</v>
      </c>
    </row>
    <row r="15" spans="1:9" x14ac:dyDescent="0.2">
      <c r="A15" s="12" t="s">
        <v>27</v>
      </c>
      <c r="B15" s="4" t="s">
        <v>62</v>
      </c>
      <c r="C15" s="7">
        <v>37470.666666666664</v>
      </c>
      <c r="D15" s="7">
        <v>2959.1666666666665</v>
      </c>
      <c r="E15" s="7">
        <v>6949.666666666667</v>
      </c>
      <c r="F15" s="7">
        <v>5528.333333333333</v>
      </c>
      <c r="G15" s="7">
        <v>2616.3333333333335</v>
      </c>
      <c r="H15" s="7">
        <v>160.33333333333334</v>
      </c>
      <c r="I15" s="24">
        <f t="shared" si="0"/>
        <v>55684.5</v>
      </c>
    </row>
    <row r="16" spans="1:9" x14ac:dyDescent="0.2">
      <c r="A16" s="12" t="s">
        <v>26</v>
      </c>
      <c r="B16" s="4" t="s">
        <v>63</v>
      </c>
      <c r="C16" s="7">
        <v>46112.333333333336</v>
      </c>
      <c r="D16" s="7">
        <v>6209.333333333333</v>
      </c>
      <c r="E16" s="7">
        <v>11588.166666666666</v>
      </c>
      <c r="F16" s="7">
        <v>12944.666666666666</v>
      </c>
      <c r="G16" s="7">
        <v>2840.6666666666665</v>
      </c>
      <c r="H16" s="7">
        <v>1002.5</v>
      </c>
      <c r="I16" s="24">
        <f t="shared" si="0"/>
        <v>80697.666666666672</v>
      </c>
    </row>
    <row r="17" spans="1:9" x14ac:dyDescent="0.2">
      <c r="A17" s="12" t="s">
        <v>25</v>
      </c>
      <c r="B17" s="4" t="s">
        <v>64</v>
      </c>
      <c r="C17" s="7">
        <v>23598.333333333332</v>
      </c>
      <c r="D17" s="7">
        <v>2812</v>
      </c>
      <c r="E17" s="7">
        <v>4411.333333333333</v>
      </c>
      <c r="F17" s="7">
        <v>1820.3333333333333</v>
      </c>
      <c r="G17" s="7">
        <v>1619.6666666666667</v>
      </c>
      <c r="H17" s="7">
        <v>0</v>
      </c>
      <c r="I17" s="24">
        <f t="shared" si="0"/>
        <v>34261.666666666664</v>
      </c>
    </row>
    <row r="18" spans="1:9" x14ac:dyDescent="0.2">
      <c r="A18" s="12" t="s">
        <v>24</v>
      </c>
      <c r="B18" s="4" t="s">
        <v>65</v>
      </c>
      <c r="C18" s="7">
        <v>171055.66666666666</v>
      </c>
      <c r="D18" s="7">
        <v>9136.6666666666661</v>
      </c>
      <c r="E18" s="7">
        <v>26818</v>
      </c>
      <c r="F18" s="7">
        <v>16863.333333333332</v>
      </c>
      <c r="G18" s="7">
        <v>21402</v>
      </c>
      <c r="H18" s="7">
        <v>0</v>
      </c>
      <c r="I18" s="24">
        <f t="shared" si="0"/>
        <v>245275.66666666666</v>
      </c>
    </row>
    <row r="19" spans="1:9" x14ac:dyDescent="0.2">
      <c r="A19" s="12" t="s">
        <v>23</v>
      </c>
      <c r="B19" s="4" t="s">
        <v>66</v>
      </c>
      <c r="C19" s="7">
        <v>30389</v>
      </c>
      <c r="D19" s="7">
        <v>2138.5</v>
      </c>
      <c r="E19" s="7">
        <v>5678</v>
      </c>
      <c r="F19" s="7">
        <v>9693.5</v>
      </c>
      <c r="G19" s="7">
        <v>3933.6666666666665</v>
      </c>
      <c r="H19" s="7">
        <v>4.5</v>
      </c>
      <c r="I19" s="24">
        <f t="shared" si="0"/>
        <v>51837.166666666664</v>
      </c>
    </row>
    <row r="20" spans="1:9" x14ac:dyDescent="0.2">
      <c r="A20" s="12" t="s">
        <v>22</v>
      </c>
      <c r="B20" s="4" t="s">
        <v>67</v>
      </c>
      <c r="C20" s="7">
        <v>36756.833333333336</v>
      </c>
      <c r="D20" s="7">
        <v>5698.166666666667</v>
      </c>
      <c r="E20" s="7">
        <v>9319.6666666666661</v>
      </c>
      <c r="F20" s="7">
        <v>11493.5</v>
      </c>
      <c r="G20" s="7">
        <v>2431.6666666666665</v>
      </c>
      <c r="H20" s="7">
        <v>0</v>
      </c>
      <c r="I20" s="24">
        <f t="shared" si="0"/>
        <v>65699.833333333328</v>
      </c>
    </row>
    <row r="21" spans="1:9" x14ac:dyDescent="0.2">
      <c r="A21" s="12" t="s">
        <v>21</v>
      </c>
      <c r="B21" s="4" t="s">
        <v>68</v>
      </c>
      <c r="C21" s="7">
        <v>39856</v>
      </c>
      <c r="D21" s="7">
        <v>3048.6666666666665</v>
      </c>
      <c r="E21" s="7">
        <v>7316.166666666667</v>
      </c>
      <c r="F21" s="7">
        <v>5185.166666666667</v>
      </c>
      <c r="G21" s="7">
        <v>4701</v>
      </c>
      <c r="H21" s="7">
        <v>179</v>
      </c>
      <c r="I21" s="24">
        <f t="shared" si="0"/>
        <v>60285.999999999993</v>
      </c>
    </row>
    <row r="22" spans="1:9" x14ac:dyDescent="0.2">
      <c r="A22" s="12" t="s">
        <v>20</v>
      </c>
      <c r="B22" s="4" t="s">
        <v>69</v>
      </c>
      <c r="C22" s="7">
        <v>69782</v>
      </c>
      <c r="D22" s="7">
        <v>20031.666666666668</v>
      </c>
      <c r="E22" s="7">
        <v>51486</v>
      </c>
      <c r="F22" s="7">
        <v>18682.333333333332</v>
      </c>
      <c r="G22" s="7">
        <v>4485.333333333333</v>
      </c>
      <c r="H22" s="7">
        <v>89.333333333333329</v>
      </c>
      <c r="I22" s="24">
        <f t="shared" si="0"/>
        <v>164556.66666666672</v>
      </c>
    </row>
    <row r="23" spans="1:9" x14ac:dyDescent="0.2">
      <c r="A23" s="12" t="s">
        <v>19</v>
      </c>
      <c r="B23" s="4" t="s">
        <v>70</v>
      </c>
      <c r="C23" s="7">
        <v>65306.333333333336</v>
      </c>
      <c r="D23" s="7">
        <v>6923.666666666667</v>
      </c>
      <c r="E23" s="7">
        <v>11040.166666666666</v>
      </c>
      <c r="F23" s="7">
        <v>7210</v>
      </c>
      <c r="G23" s="7">
        <v>3383.6666666666665</v>
      </c>
      <c r="H23" s="7">
        <v>204.66666666666666</v>
      </c>
      <c r="I23" s="24">
        <f t="shared" si="0"/>
        <v>94068.500000000015</v>
      </c>
    </row>
    <row r="24" spans="1:9" x14ac:dyDescent="0.2">
      <c r="A24" s="12" t="s">
        <v>18</v>
      </c>
      <c r="B24" s="4" t="s">
        <v>71</v>
      </c>
      <c r="C24" s="7">
        <v>80614.833333333328</v>
      </c>
      <c r="D24" s="7">
        <v>2892.6666666666665</v>
      </c>
      <c r="E24" s="7">
        <v>11561.333333333334</v>
      </c>
      <c r="F24" s="7">
        <v>10432.666666666666</v>
      </c>
      <c r="G24" s="7">
        <v>9340</v>
      </c>
      <c r="H24" s="7">
        <v>0</v>
      </c>
      <c r="I24" s="24">
        <f t="shared" si="0"/>
        <v>114841.5</v>
      </c>
    </row>
    <row r="25" spans="1:9" x14ac:dyDescent="0.2">
      <c r="A25" s="12" t="s">
        <v>17</v>
      </c>
      <c r="B25" s="4" t="s">
        <v>72</v>
      </c>
      <c r="C25" s="7">
        <v>73249</v>
      </c>
      <c r="D25" s="7">
        <v>7184</v>
      </c>
      <c r="E25" s="7">
        <v>10973</v>
      </c>
      <c r="F25" s="7">
        <v>5459</v>
      </c>
      <c r="G25" s="7">
        <v>7392</v>
      </c>
      <c r="H25" s="7">
        <v>0</v>
      </c>
      <c r="I25" s="24">
        <f t="shared" si="0"/>
        <v>104257</v>
      </c>
    </row>
    <row r="26" spans="1:9" x14ac:dyDescent="0.2">
      <c r="A26" s="12" t="s">
        <v>16</v>
      </c>
      <c r="B26" s="4" t="s">
        <v>73</v>
      </c>
      <c r="C26" s="7">
        <v>171680</v>
      </c>
      <c r="D26" s="7">
        <v>10051.166666666666</v>
      </c>
      <c r="E26" s="7">
        <v>23993.333333333332</v>
      </c>
      <c r="F26" s="7">
        <v>16867.166666666668</v>
      </c>
      <c r="G26" s="7">
        <v>25246.666666666668</v>
      </c>
      <c r="H26" s="7">
        <v>0</v>
      </c>
      <c r="I26" s="24">
        <f t="shared" si="0"/>
        <v>247838.33333333331</v>
      </c>
    </row>
    <row r="27" spans="1:9" x14ac:dyDescent="0.2">
      <c r="A27" s="12" t="s">
        <v>15</v>
      </c>
      <c r="B27" s="4" t="s">
        <v>74</v>
      </c>
      <c r="C27" s="7">
        <v>49392</v>
      </c>
      <c r="D27" s="7">
        <v>3146</v>
      </c>
      <c r="E27" s="7">
        <v>4158</v>
      </c>
      <c r="F27" s="7">
        <v>5391</v>
      </c>
      <c r="G27" s="7">
        <v>6918</v>
      </c>
      <c r="H27" s="7">
        <v>0</v>
      </c>
      <c r="I27" s="24">
        <f t="shared" si="0"/>
        <v>69005</v>
      </c>
    </row>
    <row r="28" spans="1:9" x14ac:dyDescent="0.2">
      <c r="A28" s="12" t="s">
        <v>14</v>
      </c>
      <c r="B28" s="4" t="s">
        <v>75</v>
      </c>
      <c r="C28" s="7">
        <v>105301.83333333333</v>
      </c>
      <c r="D28" s="7">
        <v>10114</v>
      </c>
      <c r="E28" s="7">
        <v>8462.8333333333339</v>
      </c>
      <c r="F28" s="7">
        <v>10711.5</v>
      </c>
      <c r="G28" s="7">
        <v>13060.5</v>
      </c>
      <c r="H28" s="7">
        <v>5079.333333333333</v>
      </c>
      <c r="I28" s="24">
        <f t="shared" si="0"/>
        <v>152730</v>
      </c>
    </row>
    <row r="29" spans="1:9" x14ac:dyDescent="0.2">
      <c r="A29" s="12" t="s">
        <v>13</v>
      </c>
      <c r="B29" s="4" t="s">
        <v>76</v>
      </c>
      <c r="C29" s="7">
        <v>81231.666666666672</v>
      </c>
      <c r="D29" s="7">
        <v>3548.8333333333335</v>
      </c>
      <c r="E29" s="7">
        <v>15901.5</v>
      </c>
      <c r="F29" s="7">
        <v>12676.833333333334</v>
      </c>
      <c r="G29" s="7">
        <v>11119.333333333334</v>
      </c>
      <c r="H29" s="7">
        <v>1172.3333333333333</v>
      </c>
      <c r="I29" s="24">
        <f t="shared" si="0"/>
        <v>125650.49999999999</v>
      </c>
    </row>
    <row r="30" spans="1:9" x14ac:dyDescent="0.2">
      <c r="A30" s="12" t="s">
        <v>12</v>
      </c>
      <c r="B30" s="4" t="s">
        <v>77</v>
      </c>
      <c r="C30" s="7">
        <v>49927.666666666664</v>
      </c>
      <c r="D30" s="7">
        <v>2781.1666666666665</v>
      </c>
      <c r="E30" s="7">
        <v>9066.8333333333339</v>
      </c>
      <c r="F30" s="7">
        <v>7312</v>
      </c>
      <c r="G30" s="7">
        <v>4589.333333333333</v>
      </c>
      <c r="H30" s="7">
        <v>268.5</v>
      </c>
      <c r="I30" s="24">
        <f t="shared" si="0"/>
        <v>73945.499999999985</v>
      </c>
    </row>
    <row r="31" spans="1:9" x14ac:dyDescent="0.2">
      <c r="A31" s="12" t="s">
        <v>11</v>
      </c>
      <c r="B31" s="4" t="s">
        <v>78</v>
      </c>
      <c r="C31" s="7">
        <v>30931.5</v>
      </c>
      <c r="D31" s="7">
        <v>2867.8333333333335</v>
      </c>
      <c r="E31" s="7">
        <v>9184.6666666666661</v>
      </c>
      <c r="F31" s="7">
        <v>8130.833333333333</v>
      </c>
      <c r="G31" s="7">
        <v>1591</v>
      </c>
      <c r="H31" s="7">
        <v>857.83333333333337</v>
      </c>
      <c r="I31" s="24">
        <f t="shared" si="0"/>
        <v>53563.666666666672</v>
      </c>
    </row>
    <row r="32" spans="1:9" x14ac:dyDescent="0.2">
      <c r="A32" s="12" t="s">
        <v>10</v>
      </c>
      <c r="B32" s="4" t="s">
        <v>79</v>
      </c>
      <c r="C32" s="7">
        <v>25428</v>
      </c>
      <c r="D32" s="7">
        <v>2541</v>
      </c>
      <c r="E32" s="7">
        <v>7159.833333333333</v>
      </c>
      <c r="F32" s="7">
        <v>5546.5</v>
      </c>
      <c r="G32" s="7">
        <v>3333.6666666666665</v>
      </c>
      <c r="H32" s="7">
        <v>0</v>
      </c>
      <c r="I32" s="24">
        <f t="shared" si="0"/>
        <v>44009</v>
      </c>
    </row>
    <row r="33" spans="1:9" x14ac:dyDescent="0.2">
      <c r="A33" s="12" t="s">
        <v>9</v>
      </c>
      <c r="B33" s="4" t="s">
        <v>80</v>
      </c>
      <c r="C33" s="7">
        <v>92308.166666666672</v>
      </c>
      <c r="D33" s="7">
        <v>3961.5</v>
      </c>
      <c r="E33" s="7">
        <v>15594.666666666666</v>
      </c>
      <c r="F33" s="7">
        <v>7119</v>
      </c>
      <c r="G33" s="7">
        <v>10131.666666666666</v>
      </c>
      <c r="H33" s="7">
        <v>678</v>
      </c>
      <c r="I33" s="24">
        <f t="shared" si="0"/>
        <v>129793.00000000001</v>
      </c>
    </row>
    <row r="34" spans="1:9" x14ac:dyDescent="0.2">
      <c r="A34" s="12" t="s">
        <v>8</v>
      </c>
      <c r="B34" s="4" t="s">
        <v>81</v>
      </c>
      <c r="C34" s="7">
        <v>21674.333333333332</v>
      </c>
      <c r="D34" s="7">
        <v>1726.3333333333333</v>
      </c>
      <c r="E34" s="7">
        <v>4061.1666666666665</v>
      </c>
      <c r="F34" s="7">
        <v>4688.666666666667</v>
      </c>
      <c r="G34" s="7">
        <v>1934.3333333333333</v>
      </c>
      <c r="H34" s="7">
        <v>0</v>
      </c>
      <c r="I34" s="24">
        <f t="shared" si="0"/>
        <v>34084.833333333336</v>
      </c>
    </row>
    <row r="35" spans="1:9" x14ac:dyDescent="0.2">
      <c r="A35" s="12" t="s">
        <v>7</v>
      </c>
      <c r="B35" s="4" t="s">
        <v>82</v>
      </c>
      <c r="C35" s="7">
        <v>17783.666666666668</v>
      </c>
      <c r="D35" s="7">
        <v>2107.8333333333335</v>
      </c>
      <c r="E35" s="7">
        <v>1991.8333333333333</v>
      </c>
      <c r="F35" s="7">
        <v>4728</v>
      </c>
      <c r="G35" s="7">
        <v>1904.6666666666667</v>
      </c>
      <c r="H35" s="7">
        <v>2096.6666666666665</v>
      </c>
      <c r="I35" s="24">
        <f t="shared" si="0"/>
        <v>30612.666666666668</v>
      </c>
    </row>
    <row r="36" spans="1:9" x14ac:dyDescent="0.2">
      <c r="A36" s="12" t="s">
        <v>6</v>
      </c>
      <c r="B36" s="4" t="s">
        <v>83</v>
      </c>
      <c r="C36" s="7">
        <v>34582.666666666664</v>
      </c>
      <c r="D36" s="7">
        <v>5844.166666666667</v>
      </c>
      <c r="E36" s="7">
        <v>4758</v>
      </c>
      <c r="F36" s="7">
        <v>6463.5</v>
      </c>
      <c r="G36" s="7">
        <v>9293.3333333333339</v>
      </c>
      <c r="H36" s="7">
        <v>324</v>
      </c>
      <c r="I36" s="24">
        <f t="shared" si="0"/>
        <v>61265.666666666664</v>
      </c>
    </row>
    <row r="37" spans="1:9" x14ac:dyDescent="0.2">
      <c r="A37" s="12" t="s">
        <v>5</v>
      </c>
      <c r="B37" s="4" t="s">
        <v>84</v>
      </c>
      <c r="C37" s="7">
        <v>17001.166666666668</v>
      </c>
      <c r="D37" s="7">
        <v>2131.5</v>
      </c>
      <c r="E37" s="7">
        <v>3465.6666666666665</v>
      </c>
      <c r="F37" s="7">
        <v>4135.5</v>
      </c>
      <c r="G37" s="7">
        <v>1517.6666666666667</v>
      </c>
      <c r="H37" s="7">
        <v>0.66666666666666663</v>
      </c>
      <c r="I37" s="24">
        <f t="shared" si="0"/>
        <v>28252.166666666672</v>
      </c>
    </row>
    <row r="38" spans="1:9" x14ac:dyDescent="0.2">
      <c r="A38" s="12" t="s">
        <v>4</v>
      </c>
      <c r="B38" s="4" t="s">
        <v>85</v>
      </c>
      <c r="C38" s="7">
        <v>102113</v>
      </c>
      <c r="D38" s="7">
        <v>12850</v>
      </c>
      <c r="E38" s="7">
        <v>28456</v>
      </c>
      <c r="F38" s="7">
        <v>11794.166666666666</v>
      </c>
      <c r="G38" s="7">
        <v>12842.666666666666</v>
      </c>
      <c r="H38" s="7">
        <v>106.66666666666667</v>
      </c>
      <c r="I38" s="24">
        <f t="shared" si="0"/>
        <v>168162.49999999997</v>
      </c>
    </row>
    <row r="39" spans="1:9" x14ac:dyDescent="0.2">
      <c r="A39" s="12" t="s">
        <v>3</v>
      </c>
      <c r="B39" s="4" t="s">
        <v>86</v>
      </c>
      <c r="C39" s="7">
        <v>19261.333333333332</v>
      </c>
      <c r="D39" s="7">
        <v>887.16666666666663</v>
      </c>
      <c r="E39" s="7">
        <v>2609.1666666666665</v>
      </c>
      <c r="F39" s="7">
        <v>2737.6666666666665</v>
      </c>
      <c r="G39" s="7">
        <v>1522.3333333333333</v>
      </c>
      <c r="H39" s="7">
        <v>0</v>
      </c>
      <c r="I39" s="24">
        <f t="shared" si="0"/>
        <v>27017.666666666668</v>
      </c>
    </row>
    <row r="40" spans="1:9" x14ac:dyDescent="0.2">
      <c r="A40" s="12" t="s">
        <v>2</v>
      </c>
      <c r="B40" s="4" t="s">
        <v>87</v>
      </c>
      <c r="C40" s="7">
        <v>91888.666666666672</v>
      </c>
      <c r="D40" s="7">
        <v>8844.5</v>
      </c>
      <c r="E40" s="7">
        <v>18500.666666666668</v>
      </c>
      <c r="F40" s="7">
        <v>11134.666666666666</v>
      </c>
      <c r="G40" s="7">
        <v>16601</v>
      </c>
      <c r="H40" s="7">
        <v>953</v>
      </c>
      <c r="I40" s="24">
        <f t="shared" si="0"/>
        <v>147922.5</v>
      </c>
    </row>
    <row r="41" spans="1:9" x14ac:dyDescent="0.2">
      <c r="A41" s="13" t="s">
        <v>1</v>
      </c>
      <c r="B41" s="8" t="s">
        <v>88</v>
      </c>
      <c r="C41" s="9">
        <v>111486.83333333333</v>
      </c>
      <c r="D41" s="9">
        <v>11429.333333333334</v>
      </c>
      <c r="E41" s="9">
        <v>9693.3333333333339</v>
      </c>
      <c r="F41" s="9">
        <v>9064.3333333333339</v>
      </c>
      <c r="G41" s="9">
        <v>10171</v>
      </c>
      <c r="H41" s="9">
        <v>6013.5</v>
      </c>
      <c r="I41" s="25">
        <f t="shared" si="0"/>
        <v>157858.33333333334</v>
      </c>
    </row>
    <row r="42" spans="1:9" ht="22.15" customHeight="1" x14ac:dyDescent="0.2">
      <c r="A42" s="14" t="s">
        <v>49</v>
      </c>
      <c r="B42" s="15" t="s">
        <v>0</v>
      </c>
      <c r="C42" s="16">
        <f t="shared" ref="C42:H42" si="1">SUM(C3:C41)</f>
        <v>3199623.7333333329</v>
      </c>
      <c r="D42" s="16">
        <f t="shared" si="1"/>
        <v>284184.5</v>
      </c>
      <c r="E42" s="16">
        <f t="shared" si="1"/>
        <v>547368.60000000009</v>
      </c>
      <c r="F42" s="16">
        <f t="shared" si="1"/>
        <v>387145.80000000005</v>
      </c>
      <c r="G42" s="16">
        <f t="shared" si="1"/>
        <v>347641.5</v>
      </c>
      <c r="H42" s="16">
        <f t="shared" si="1"/>
        <v>261117.99666666667</v>
      </c>
      <c r="I42" s="17">
        <f t="shared" si="0"/>
        <v>5027082.13</v>
      </c>
    </row>
    <row r="43" spans="1:9" ht="61.9" customHeight="1" x14ac:dyDescent="0.2">
      <c r="A43" s="21"/>
      <c r="B43" s="22"/>
      <c r="C43" s="22"/>
      <c r="D43" s="22"/>
      <c r="E43" s="22"/>
      <c r="F43" s="22"/>
      <c r="G43" s="22"/>
      <c r="H43" s="22"/>
      <c r="I43" s="23"/>
    </row>
  </sheetData>
  <mergeCells count="2">
    <mergeCell ref="A1:I1"/>
    <mergeCell ref="A43:I43"/>
  </mergeCells>
  <phoneticPr fontId="8" type="noConversion"/>
  <printOptions horizontalCentered="1"/>
  <pageMargins left="0.5" right="0.5" top="1" bottom="0.5" header="0.25" footer="0.25"/>
  <pageSetup scale="80"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IV-5</vt:lpstr>
      <vt:lpstr>'IV-5'!Print_Area</vt:lpstr>
      <vt:lpstr>'IV-5'!Print_Titles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Arsenault</dc:creator>
  <cp:lastModifiedBy>Kris Pickford</cp:lastModifiedBy>
  <cp:lastPrinted>2018-11-20T20:59:43Z</cp:lastPrinted>
  <dcterms:created xsi:type="dcterms:W3CDTF">2018-09-04T16:39:10Z</dcterms:created>
  <dcterms:modified xsi:type="dcterms:W3CDTF">2021-04-06T16:49:12Z</dcterms:modified>
</cp:coreProperties>
</file>