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0" windowHeight="1000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<sst xmlns="http://schemas.openxmlformats.org/spreadsheetml/2006/main" count="67" uniqueCount="63">
  <si>
    <t>Illinois Community College Board</t>
  </si>
  <si>
    <t>Local</t>
  </si>
  <si>
    <t>State</t>
  </si>
  <si>
    <t>Dist.</t>
  </si>
  <si>
    <t>Taxes &amp;</t>
  </si>
  <si>
    <t>Student</t>
  </si>
  <si>
    <t>ICCB</t>
  </si>
  <si>
    <t>No.</t>
  </si>
  <si>
    <t>District</t>
  </si>
  <si>
    <t>Chgbacks</t>
  </si>
  <si>
    <t>Tuition</t>
  </si>
  <si>
    <t>Fees</t>
  </si>
  <si>
    <t>Grants</t>
  </si>
  <si>
    <t>CPPRT**</t>
  </si>
  <si>
    <t>Federal</t>
  </si>
  <si>
    <t>Other</t>
  </si>
  <si>
    <t>Total</t>
  </si>
  <si>
    <t>Black Hawk</t>
  </si>
  <si>
    <t>Chicago</t>
  </si>
  <si>
    <t>Danville</t>
  </si>
  <si>
    <t>DuPage</t>
  </si>
  <si>
    <t>Elgin</t>
  </si>
  <si>
    <t>Harper</t>
  </si>
  <si>
    <t>Heartland</t>
  </si>
  <si>
    <t>Highland</t>
  </si>
  <si>
    <t>Illinois Central</t>
  </si>
  <si>
    <t>Illinois Eastern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</si>
  <si>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</si>
  <si>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</si>
  <si>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</si>
  <si>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</si>
  <si>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</si>
  <si>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</si>
  <si>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</si>
  <si>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</si>
  <si>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</si>
  <si>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</si>
  <si>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McHenry</t>
  </si>
  <si>
    <t>Moraine Valley</t>
  </si>
  <si>
    <t>Morton</t>
  </si>
  <si>
    <t>Oakton</t>
  </si>
  <si>
    <t>Parkland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</si>
  <si>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</si>
  <si>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</si>
  <si>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</si>
  <si>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</si>
  <si>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</si>
  <si>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</si>
  <si>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</si>
  <si>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South Suburban</t>
  </si>
  <si>
    <t>Southeastern</t>
  </si>
  <si>
    <t>Southwestern</t>
  </si>
  <si>
    <t>Spoon River</t>
  </si>
  <si>
    <t>Triton</t>
  </si>
  <si>
    <t>Waubonsee</t>
  </si>
  <si>
    <t>Wood</t>
  </si>
  <si>
    <t xml:space="preserve"> </t>
  </si>
  <si>
    <t>STATE TOTALS</t>
  </si>
  <si>
    <t>*Revenues received in the Education and Operations &amp; Maintenance Funds</t>
  </si>
  <si>
    <t>**Corporate Personal Property Replacement Tax Revenue</t>
  </si>
  <si>
    <t>SOURCE OF DATA:  College Audits</t>
  </si>
  <si>
    <t>Table IV-11</t>
  </si>
  <si>
    <t>FISCAL YEAR 2013 AUDITED OPERATING REVENUES* BY SOURCE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</si>
</sst>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Times New Roman"/>
      <family val="0"/>
    </font>
    <font>
      <sz val="10"/>
      <name val="MS Sans Serif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MS Sans Serif"/>
      <family val="2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9"/>
      <name val="Times New Roman"/>
      <family val="1"/>
    </font>
    <font>
      <u val="single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6" fontId="4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4" applyNumberFormat="0" applyFill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0" fontId="36" fillId="27" borderId="6" applyNumberFormat="0" applyAlignment="0" applyProtection="0"/>
    <xf numFmtId="10" fontId="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7" fillId="0" borderId="7">
      <alignment horizontal="center"/>
      <protection/>
    </xf>
    <xf numFmtId="3" fontId="4" fillId="0" borderId="0" applyFont="0" applyFill="0" applyBorder="0" applyAlignment="0" applyProtection="0"/>
    <xf numFmtId="0" fontId="4" fillId="33" borderId="0" applyNumberFormat="0" applyFont="0" applyBorder="0" applyAlignment="0" applyProtection="0"/>
    <xf numFmtId="0" fontId="37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3" fillId="34" borderId="0" xfId="0" applyFont="1" applyFill="1" applyAlignment="1">
      <alignment horizontal="centerContinuous"/>
    </xf>
    <xf numFmtId="3" fontId="8" fillId="34" borderId="0" xfId="0" applyNumberFormat="1" applyFont="1" applyFill="1" applyAlignment="1">
      <alignment horizontal="centerContinuous"/>
    </xf>
    <xf numFmtId="3" fontId="3" fillId="34" borderId="0" xfId="0" applyNumberFormat="1" applyFont="1" applyFill="1" applyAlignment="1">
      <alignment horizontal="centerContinuous"/>
    </xf>
    <xf numFmtId="0" fontId="3" fillId="0" borderId="0" xfId="0" applyFont="1" applyAlignment="1">
      <alignment/>
    </xf>
    <xf numFmtId="0" fontId="3" fillId="34" borderId="0" xfId="0" applyFont="1" applyFill="1" applyAlignment="1">
      <alignment/>
    </xf>
    <xf numFmtId="3" fontId="3" fillId="34" borderId="0" xfId="0" applyNumberFormat="1" applyFont="1" applyFill="1" applyAlignment="1">
      <alignment/>
    </xf>
    <xf numFmtId="3" fontId="3" fillId="34" borderId="0" xfId="0" applyNumberFormat="1" applyFont="1" applyFill="1" applyAlignment="1">
      <alignment horizontal="center"/>
    </xf>
    <xf numFmtId="3" fontId="9" fillId="34" borderId="0" xfId="0" applyNumberFormat="1" applyFont="1" applyFill="1" applyAlignment="1">
      <alignment horizontal="center"/>
    </xf>
    <xf numFmtId="0" fontId="3" fillId="34" borderId="0" xfId="0" applyFont="1" applyFill="1" applyAlignment="1">
      <alignment horizontal="left"/>
    </xf>
    <xf numFmtId="164" fontId="3" fillId="34" borderId="0" xfId="44" applyNumberFormat="1" applyFont="1" applyFill="1" applyAlignment="1">
      <alignment/>
    </xf>
    <xf numFmtId="5" fontId="3" fillId="34" borderId="0" xfId="0" applyNumberFormat="1" applyFont="1" applyFill="1" applyAlignment="1">
      <alignment/>
    </xf>
    <xf numFmtId="3" fontId="3" fillId="34" borderId="0" xfId="44" applyFont="1" applyFill="1" applyAlignment="1">
      <alignment/>
    </xf>
    <xf numFmtId="0" fontId="9" fillId="34" borderId="0" xfId="0" applyFont="1" applyFill="1" applyAlignment="1">
      <alignment horizontal="left"/>
    </xf>
    <xf numFmtId="0" fontId="9" fillId="34" borderId="0" xfId="0" applyFont="1" applyFill="1" applyAlignment="1">
      <alignment/>
    </xf>
    <xf numFmtId="164" fontId="9" fillId="34" borderId="0" xfId="44" applyNumberFormat="1" applyFont="1" applyFill="1" applyAlignment="1">
      <alignment/>
    </xf>
    <xf numFmtId="0" fontId="9" fillId="0" borderId="0" xfId="0" applyFont="1" applyAlignment="1">
      <alignment/>
    </xf>
    <xf numFmtId="5" fontId="10" fillId="0" borderId="0" xfId="0" applyNumberFormat="1" applyFont="1" applyAlignment="1">
      <alignment/>
    </xf>
    <xf numFmtId="5" fontId="11" fillId="0" borderId="0" xfId="0" applyNumberFormat="1" applyFont="1" applyAlignment="1">
      <alignment/>
    </xf>
    <xf numFmtId="0" fontId="3" fillId="34" borderId="0" xfId="0" applyFont="1" applyFill="1" applyAlignment="1">
      <alignment horizontal="center"/>
    </xf>
    <xf numFmtId="0" fontId="3" fillId="0" borderId="0" xfId="0" applyFont="1" applyAlignment="1">
      <alignment horizont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SChar" xfId="64"/>
    <cellStyle name="PSDate" xfId="65"/>
    <cellStyle name="PSDec" xfId="66"/>
    <cellStyle name="PSHeading" xfId="67"/>
    <cellStyle name="PSInt" xfId="68"/>
    <cellStyle name="PSSpacer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zoomScalePageLayoutView="0" workbookViewId="0" topLeftCell="A1">
      <selection activeCell="M26" sqref="M26"/>
    </sheetView>
  </sheetViews>
  <sheetFormatPr defaultColWidth="9.140625" defaultRowHeight="12.75"/>
  <cols>
    <col min="1" max="1" width="5.00390625" style="4" customWidth="1"/>
    <col min="2" max="2" width="14.7109375" style="4" customWidth="1"/>
    <col min="3" max="4" width="11.57421875" style="4" customWidth="1"/>
    <col min="5" max="5" width="10.7109375" style="4" customWidth="1"/>
    <col min="6" max="6" width="11.57421875" style="4" customWidth="1"/>
    <col min="7" max="7" width="10.7109375" style="4" customWidth="1"/>
    <col min="8" max="8" width="13.140625" style="4" customWidth="1"/>
    <col min="9" max="10" width="9.8515625" style="4" customWidth="1"/>
    <col min="11" max="11" width="11.7109375" style="4" bestFit="1" customWidth="1"/>
    <col min="12" max="16384" width="9.140625" style="4" customWidth="1"/>
  </cols>
  <sheetData>
    <row r="1" spans="1:11" ht="12.75">
      <c r="A1" s="1" t="s">
        <v>0</v>
      </c>
      <c r="B1" s="1"/>
      <c r="C1" s="1"/>
      <c r="D1" s="2"/>
      <c r="E1" s="1"/>
      <c r="F1" s="3"/>
      <c r="G1" s="1"/>
      <c r="H1" s="1"/>
      <c r="I1" s="1"/>
      <c r="J1" s="1"/>
      <c r="K1" s="1"/>
    </row>
    <row r="2" spans="1:11" ht="12.75">
      <c r="A2" s="1" t="s">
        <v>61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3" t="s">
        <v>62</v>
      </c>
      <c r="B3" s="1"/>
      <c r="C3" s="1"/>
      <c r="D3" s="1"/>
      <c r="E3" s="3"/>
      <c r="F3" s="1"/>
      <c r="G3" s="1"/>
      <c r="H3" s="1"/>
      <c r="I3" s="1"/>
      <c r="J3" s="1"/>
      <c r="K3" s="1"/>
    </row>
    <row r="4" spans="1:11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s="20" customFormat="1" ht="12.75">
      <c r="A5" s="19"/>
      <c r="B5" s="19"/>
      <c r="C5" s="7" t="s">
        <v>1</v>
      </c>
      <c r="D5" s="7"/>
      <c r="E5" s="7"/>
      <c r="F5" s="7"/>
      <c r="G5" s="7"/>
      <c r="H5" s="7"/>
      <c r="I5" s="7"/>
      <c r="J5" s="7"/>
      <c r="K5" s="7"/>
    </row>
    <row r="6" spans="1:11" s="20" customFormat="1" ht="12.75">
      <c r="A6" s="19" t="s">
        <v>3</v>
      </c>
      <c r="B6" s="19"/>
      <c r="C6" s="7" t="s">
        <v>4</v>
      </c>
      <c r="D6" s="7" t="s">
        <v>5</v>
      </c>
      <c r="E6" s="7" t="s">
        <v>5</v>
      </c>
      <c r="F6" s="7" t="s">
        <v>6</v>
      </c>
      <c r="G6" s="7"/>
      <c r="H6" s="7" t="s">
        <v>15</v>
      </c>
      <c r="I6" s="7"/>
      <c r="J6" s="7"/>
      <c r="K6" s="7"/>
    </row>
    <row r="7" spans="1:11" s="20" customFormat="1" ht="12.75">
      <c r="A7" s="8" t="s">
        <v>7</v>
      </c>
      <c r="B7" s="8" t="s">
        <v>8</v>
      </c>
      <c r="C7" s="8" t="s">
        <v>9</v>
      </c>
      <c r="D7" s="8" t="s">
        <v>10</v>
      </c>
      <c r="E7" s="8" t="s">
        <v>11</v>
      </c>
      <c r="F7" s="8" t="s">
        <v>12</v>
      </c>
      <c r="G7" s="8" t="s">
        <v>13</v>
      </c>
      <c r="H7" s="8" t="s">
        <v>2</v>
      </c>
      <c r="I7" s="8" t="s">
        <v>14</v>
      </c>
      <c r="J7" s="8" t="s">
        <v>15</v>
      </c>
      <c r="K7" s="8" t="s">
        <v>16</v>
      </c>
    </row>
    <row r="8" spans="1:11" ht="12.75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ht="12.75">
      <c r="A9" s="9">
        <v>503</v>
      </c>
      <c r="B9" s="5" t="s">
        <v>17</v>
      </c>
      <c r="C9" s="17">
        <v>8996325</v>
      </c>
      <c r="D9" s="17">
        <v>15514733</v>
      </c>
      <c r="E9" s="17">
        <v>1337184</v>
      </c>
      <c r="F9" s="17">
        <v>7549429</v>
      </c>
      <c r="G9" s="17">
        <v>1346184</v>
      </c>
      <c r="H9" s="17">
        <v>3867</v>
      </c>
      <c r="I9" s="17">
        <v>59381</v>
      </c>
      <c r="J9" s="17">
        <v>1215042</v>
      </c>
      <c r="K9" s="10">
        <f aca="true" t="shared" si="0" ref="K9:K47">SUM(C9:J9)</f>
        <v>36022145</v>
      </c>
    </row>
    <row r="10" spans="1:11" ht="12.75">
      <c r="A10" s="9">
        <v>508</v>
      </c>
      <c r="B10" s="5" t="s">
        <v>18</v>
      </c>
      <c r="C10" s="17">
        <v>111619100</v>
      </c>
      <c r="D10" s="17">
        <v>88375966</v>
      </c>
      <c r="E10" s="17">
        <v>23531418</v>
      </c>
      <c r="F10" s="17">
        <v>59759029</v>
      </c>
      <c r="G10" s="17">
        <v>0</v>
      </c>
      <c r="H10" s="17">
        <v>0</v>
      </c>
      <c r="I10" s="17">
        <v>6480256</v>
      </c>
      <c r="J10" s="17">
        <v>5335435</v>
      </c>
      <c r="K10" s="10">
        <f t="shared" si="0"/>
        <v>295101204</v>
      </c>
    </row>
    <row r="11" spans="1:11" ht="12.75">
      <c r="A11" s="9">
        <v>507</v>
      </c>
      <c r="B11" s="5" t="s">
        <v>19</v>
      </c>
      <c r="C11" s="17">
        <v>4052679</v>
      </c>
      <c r="D11" s="17">
        <v>6462814</v>
      </c>
      <c r="E11" s="17">
        <v>1558445</v>
      </c>
      <c r="F11" s="17">
        <v>4298417</v>
      </c>
      <c r="G11" s="17">
        <v>566452</v>
      </c>
      <c r="H11" s="17">
        <v>0</v>
      </c>
      <c r="I11" s="17">
        <v>14467</v>
      </c>
      <c r="J11" s="17">
        <v>1256120</v>
      </c>
      <c r="K11" s="10">
        <f t="shared" si="0"/>
        <v>18209394</v>
      </c>
    </row>
    <row r="12" spans="1:11" ht="12.75">
      <c r="A12" s="9">
        <v>502</v>
      </c>
      <c r="B12" s="5" t="s">
        <v>20</v>
      </c>
      <c r="C12" s="17">
        <v>76947743</v>
      </c>
      <c r="D12" s="17">
        <v>73173018</v>
      </c>
      <c r="E12" s="17">
        <v>4895930</v>
      </c>
      <c r="F12" s="17">
        <v>16452817</v>
      </c>
      <c r="G12" s="17">
        <v>1526489</v>
      </c>
      <c r="H12" s="17">
        <v>378823</v>
      </c>
      <c r="I12" s="17">
        <v>0</v>
      </c>
      <c r="J12" s="17">
        <v>661147</v>
      </c>
      <c r="K12" s="10">
        <f t="shared" si="0"/>
        <v>174035967</v>
      </c>
    </row>
    <row r="13" spans="1:11" ht="12.75">
      <c r="A13" s="9">
        <v>509</v>
      </c>
      <c r="B13" s="5" t="s">
        <v>21</v>
      </c>
      <c r="C13" s="17">
        <v>42202600</v>
      </c>
      <c r="D13" s="17">
        <v>19544718</v>
      </c>
      <c r="E13" s="17">
        <v>3521024</v>
      </c>
      <c r="F13" s="17">
        <v>5493978</v>
      </c>
      <c r="G13" s="17">
        <v>546332</v>
      </c>
      <c r="H13" s="17">
        <v>0</v>
      </c>
      <c r="I13" s="17">
        <v>0</v>
      </c>
      <c r="J13" s="17">
        <v>581136</v>
      </c>
      <c r="K13" s="10">
        <f t="shared" si="0"/>
        <v>71889788</v>
      </c>
    </row>
    <row r="14" spans="1:11" ht="12.75">
      <c r="A14" s="9">
        <v>512</v>
      </c>
      <c r="B14" s="5" t="s">
        <v>22</v>
      </c>
      <c r="C14" s="17">
        <v>52182248</v>
      </c>
      <c r="D14" s="17">
        <v>36193263</v>
      </c>
      <c r="E14" s="17">
        <v>10934033</v>
      </c>
      <c r="F14" s="17">
        <v>6484562</v>
      </c>
      <c r="G14" s="17">
        <v>612815</v>
      </c>
      <c r="H14" s="17">
        <v>453870</v>
      </c>
      <c r="I14" s="17">
        <v>27431</v>
      </c>
      <c r="J14" s="17">
        <v>726371</v>
      </c>
      <c r="K14" s="10">
        <f t="shared" si="0"/>
        <v>107614593</v>
      </c>
    </row>
    <row r="15" spans="1:11" ht="12.75">
      <c r="A15" s="9">
        <v>540</v>
      </c>
      <c r="B15" s="5" t="s">
        <v>23</v>
      </c>
      <c r="C15" s="17">
        <v>10435207</v>
      </c>
      <c r="D15" s="17">
        <v>14728148</v>
      </c>
      <c r="E15" s="17">
        <v>895456</v>
      </c>
      <c r="F15" s="17">
        <v>2109119</v>
      </c>
      <c r="G15" s="17">
        <v>789221</v>
      </c>
      <c r="H15" s="17">
        <v>34962</v>
      </c>
      <c r="I15" s="17">
        <v>13364</v>
      </c>
      <c r="J15" s="17">
        <v>4340643</v>
      </c>
      <c r="K15" s="10">
        <f t="shared" si="0"/>
        <v>33346120</v>
      </c>
    </row>
    <row r="16" spans="1:11" ht="12.75">
      <c r="A16" s="9">
        <v>519</v>
      </c>
      <c r="B16" s="5" t="s">
        <v>24</v>
      </c>
      <c r="C16" s="17">
        <v>6202765</v>
      </c>
      <c r="D16" s="17">
        <v>4514708</v>
      </c>
      <c r="E16" s="17">
        <v>485486</v>
      </c>
      <c r="F16" s="17">
        <v>1703766</v>
      </c>
      <c r="G16" s="17">
        <v>395599</v>
      </c>
      <c r="H16" s="17">
        <v>9505</v>
      </c>
      <c r="I16" s="17">
        <v>174825</v>
      </c>
      <c r="J16" s="17">
        <v>469121</v>
      </c>
      <c r="K16" s="10">
        <f t="shared" si="0"/>
        <v>13955775</v>
      </c>
    </row>
    <row r="17" spans="1:11" ht="12.75">
      <c r="A17" s="9">
        <v>514</v>
      </c>
      <c r="B17" s="5" t="s">
        <v>25</v>
      </c>
      <c r="C17" s="17">
        <v>16839658</v>
      </c>
      <c r="D17" s="17">
        <v>22184645</v>
      </c>
      <c r="E17" s="17">
        <v>249448</v>
      </c>
      <c r="F17" s="17">
        <v>8142077</v>
      </c>
      <c r="G17" s="17">
        <v>2893553</v>
      </c>
      <c r="H17" s="17">
        <v>11885121</v>
      </c>
      <c r="I17" s="17">
        <v>682</v>
      </c>
      <c r="J17" s="17">
        <v>1014289</v>
      </c>
      <c r="K17" s="10">
        <f t="shared" si="0"/>
        <v>63209473</v>
      </c>
    </row>
    <row r="18" spans="1:11" ht="12.75">
      <c r="A18" s="9">
        <v>529</v>
      </c>
      <c r="B18" s="5" t="s">
        <v>26</v>
      </c>
      <c r="C18" s="17">
        <v>3234425</v>
      </c>
      <c r="D18" s="17">
        <v>11058769</v>
      </c>
      <c r="E18" s="17">
        <v>2175734</v>
      </c>
      <c r="F18" s="17">
        <v>14385657</v>
      </c>
      <c r="G18" s="17">
        <v>660987</v>
      </c>
      <c r="H18" s="17">
        <v>202308</v>
      </c>
      <c r="I18" s="17">
        <v>0</v>
      </c>
      <c r="J18" s="17">
        <v>425881</v>
      </c>
      <c r="K18" s="10">
        <f t="shared" si="0"/>
        <v>32143761</v>
      </c>
    </row>
    <row r="19" spans="1:11" ht="12.75">
      <c r="A19" s="9">
        <v>513</v>
      </c>
      <c r="B19" s="5" t="s">
        <v>27</v>
      </c>
      <c r="C19" s="17">
        <v>7880142</v>
      </c>
      <c r="D19" s="17">
        <v>7010220</v>
      </c>
      <c r="E19" s="17">
        <v>968964</v>
      </c>
      <c r="F19" s="17">
        <v>2572046</v>
      </c>
      <c r="G19" s="17">
        <v>1183144</v>
      </c>
      <c r="H19" s="17">
        <v>0</v>
      </c>
      <c r="I19" s="17">
        <v>8490</v>
      </c>
      <c r="J19" s="17">
        <v>794359</v>
      </c>
      <c r="K19" s="10">
        <f t="shared" si="0"/>
        <v>20417365</v>
      </c>
    </row>
    <row r="20" spans="1:11" ht="12.75">
      <c r="A20" s="9">
        <v>525</v>
      </c>
      <c r="B20" s="5" t="s">
        <v>28</v>
      </c>
      <c r="C20" s="17">
        <v>43683526</v>
      </c>
      <c r="D20" s="17">
        <v>28564295</v>
      </c>
      <c r="E20" s="17">
        <v>169059</v>
      </c>
      <c r="F20" s="17">
        <v>7739665</v>
      </c>
      <c r="G20" s="17">
        <v>80804</v>
      </c>
      <c r="H20" s="17">
        <v>0</v>
      </c>
      <c r="I20" s="17">
        <v>72326</v>
      </c>
      <c r="J20" s="17">
        <v>835448</v>
      </c>
      <c r="K20" s="10">
        <f t="shared" si="0"/>
        <v>81145123</v>
      </c>
    </row>
    <row r="21" spans="1:11" ht="12.75">
      <c r="A21" s="9">
        <v>520</v>
      </c>
      <c r="B21" s="5" t="s">
        <v>29</v>
      </c>
      <c r="C21" s="17">
        <v>5774213</v>
      </c>
      <c r="D21" s="17">
        <v>8883800</v>
      </c>
      <c r="E21" s="17">
        <v>543728</v>
      </c>
      <c r="F21" s="17">
        <v>7215081</v>
      </c>
      <c r="G21" s="17">
        <v>483307</v>
      </c>
      <c r="H21" s="17">
        <v>159653</v>
      </c>
      <c r="I21" s="17">
        <v>0</v>
      </c>
      <c r="J21" s="17">
        <v>4021653</v>
      </c>
      <c r="K21" s="10">
        <f t="shared" si="0"/>
        <v>27081435</v>
      </c>
    </row>
    <row r="22" spans="1:11" ht="12.75">
      <c r="A22" s="9">
        <v>501</v>
      </c>
      <c r="B22" s="5" t="s">
        <v>30</v>
      </c>
      <c r="C22" s="17">
        <v>3586885</v>
      </c>
      <c r="D22" s="17">
        <v>11158895</v>
      </c>
      <c r="E22" s="17">
        <v>2253777</v>
      </c>
      <c r="F22" s="17">
        <v>9369245</v>
      </c>
      <c r="G22" s="17">
        <v>481479</v>
      </c>
      <c r="H22" s="17">
        <v>27014</v>
      </c>
      <c r="I22" s="17">
        <v>95382</v>
      </c>
      <c r="J22" s="17">
        <v>179571</v>
      </c>
      <c r="K22" s="10">
        <f t="shared" si="0"/>
        <v>27152248</v>
      </c>
    </row>
    <row r="23" spans="1:11" ht="12.75">
      <c r="A23" s="9">
        <v>523</v>
      </c>
      <c r="B23" s="5" t="s">
        <v>31</v>
      </c>
      <c r="C23" s="17">
        <v>7257910</v>
      </c>
      <c r="D23" s="17">
        <v>8423952</v>
      </c>
      <c r="E23" s="17">
        <v>1477897</v>
      </c>
      <c r="F23" s="17">
        <v>4349624</v>
      </c>
      <c r="G23" s="17">
        <v>208347</v>
      </c>
      <c r="H23" s="17">
        <v>0</v>
      </c>
      <c r="I23" s="17">
        <v>13488</v>
      </c>
      <c r="J23" s="17">
        <v>92527</v>
      </c>
      <c r="K23" s="10">
        <f t="shared" si="0"/>
        <v>21823745</v>
      </c>
    </row>
    <row r="24" spans="1:11" ht="12.75">
      <c r="A24" s="9">
        <v>532</v>
      </c>
      <c r="B24" s="5" t="s">
        <v>32</v>
      </c>
      <c r="C24" s="17">
        <v>59832670</v>
      </c>
      <c r="D24" s="17">
        <v>28026322</v>
      </c>
      <c r="E24" s="17">
        <v>0</v>
      </c>
      <c r="F24" s="17">
        <v>8668631</v>
      </c>
      <c r="G24" s="17">
        <v>1164331</v>
      </c>
      <c r="H24" s="17">
        <v>0</v>
      </c>
      <c r="I24" s="17">
        <v>0</v>
      </c>
      <c r="J24" s="17">
        <v>702758</v>
      </c>
      <c r="K24" s="10">
        <f t="shared" si="0"/>
        <v>98394712</v>
      </c>
    </row>
    <row r="25" spans="1:11" ht="12.75">
      <c r="A25" s="9">
        <v>517</v>
      </c>
      <c r="B25" s="5" t="s">
        <v>33</v>
      </c>
      <c r="C25" s="17">
        <v>6145852</v>
      </c>
      <c r="D25" s="17">
        <v>9806394</v>
      </c>
      <c r="E25" s="17">
        <v>3169176</v>
      </c>
      <c r="F25" s="17">
        <v>10337557</v>
      </c>
      <c r="G25" s="17">
        <v>422728</v>
      </c>
      <c r="H25" s="17">
        <v>315494</v>
      </c>
      <c r="I25" s="17">
        <v>10380</v>
      </c>
      <c r="J25" s="17">
        <v>2828024</v>
      </c>
      <c r="K25" s="10">
        <f t="shared" si="0"/>
        <v>33035605</v>
      </c>
    </row>
    <row r="26" spans="1:11" ht="12.75">
      <c r="A26" s="9">
        <v>536</v>
      </c>
      <c r="B26" s="5" t="s">
        <v>34</v>
      </c>
      <c r="C26" s="17">
        <v>9745390</v>
      </c>
      <c r="D26" s="17">
        <v>9932034</v>
      </c>
      <c r="E26" s="17">
        <v>1326314</v>
      </c>
      <c r="F26" s="17">
        <v>7101433</v>
      </c>
      <c r="G26" s="17">
        <v>974353</v>
      </c>
      <c r="H26" s="17">
        <v>0</v>
      </c>
      <c r="I26" s="17">
        <v>469099</v>
      </c>
      <c r="J26" s="17">
        <v>227210</v>
      </c>
      <c r="K26" s="10">
        <f t="shared" si="0"/>
        <v>29775833</v>
      </c>
    </row>
    <row r="27" spans="1:11" ht="12.75">
      <c r="A27" s="9">
        <v>526</v>
      </c>
      <c r="B27" s="5" t="s">
        <v>35</v>
      </c>
      <c r="C27" s="17">
        <v>19300286</v>
      </c>
      <c r="D27" s="17">
        <v>15077662</v>
      </c>
      <c r="E27" s="17">
        <v>1455195</v>
      </c>
      <c r="F27" s="17">
        <v>4266290</v>
      </c>
      <c r="G27" s="17">
        <v>1065939</v>
      </c>
      <c r="H27" s="17">
        <v>0</v>
      </c>
      <c r="I27" s="17">
        <v>25448</v>
      </c>
      <c r="J27" s="17">
        <v>317747</v>
      </c>
      <c r="K27" s="10">
        <f t="shared" si="0"/>
        <v>41508567</v>
      </c>
    </row>
    <row r="28" spans="1:11" ht="12.75">
      <c r="A28" s="9">
        <v>530</v>
      </c>
      <c r="B28" s="5" t="s">
        <v>36</v>
      </c>
      <c r="C28" s="17">
        <v>6127415</v>
      </c>
      <c r="D28" s="17">
        <v>13378288</v>
      </c>
      <c r="E28" s="17">
        <v>1250405</v>
      </c>
      <c r="F28" s="17">
        <v>12511717</v>
      </c>
      <c r="G28" s="17">
        <v>617785</v>
      </c>
      <c r="H28" s="17">
        <v>0</v>
      </c>
      <c r="I28" s="17">
        <v>30532</v>
      </c>
      <c r="J28" s="17">
        <v>553660</v>
      </c>
      <c r="K28" s="10">
        <f t="shared" si="0"/>
        <v>34469802</v>
      </c>
    </row>
    <row r="29" spans="1:11" ht="12.75">
      <c r="A29" s="9">
        <v>528</v>
      </c>
      <c r="B29" s="5" t="s">
        <v>37</v>
      </c>
      <c r="C29" s="17">
        <v>26783404</v>
      </c>
      <c r="D29" s="17">
        <v>12929502</v>
      </c>
      <c r="E29" s="17">
        <v>2415478</v>
      </c>
      <c r="F29" s="17">
        <v>2273401</v>
      </c>
      <c r="G29" s="17">
        <v>315467</v>
      </c>
      <c r="H29" s="17">
        <v>0</v>
      </c>
      <c r="I29" s="17">
        <v>0</v>
      </c>
      <c r="J29" s="17">
        <v>171011</v>
      </c>
      <c r="K29" s="10">
        <f t="shared" si="0"/>
        <v>44888263</v>
      </c>
    </row>
    <row r="30" spans="1:11" ht="12.75">
      <c r="A30" s="9">
        <v>524</v>
      </c>
      <c r="B30" s="5" t="s">
        <v>38</v>
      </c>
      <c r="C30" s="17">
        <v>24837971</v>
      </c>
      <c r="D30" s="17">
        <v>45291943</v>
      </c>
      <c r="E30" s="17">
        <v>3548006</v>
      </c>
      <c r="F30" s="17">
        <v>7631142</v>
      </c>
      <c r="G30" s="17">
        <v>1218742</v>
      </c>
      <c r="H30" s="17">
        <v>0</v>
      </c>
      <c r="I30" s="17">
        <v>0</v>
      </c>
      <c r="J30" s="17">
        <v>2017780</v>
      </c>
      <c r="K30" s="10">
        <f t="shared" si="0"/>
        <v>84545584</v>
      </c>
    </row>
    <row r="31" spans="1:11" ht="12.75">
      <c r="A31" s="9">
        <v>527</v>
      </c>
      <c r="B31" s="5" t="s">
        <v>39</v>
      </c>
      <c r="C31" s="17">
        <v>7090522</v>
      </c>
      <c r="D31" s="17">
        <v>8098491</v>
      </c>
      <c r="E31" s="17">
        <v>2123374</v>
      </c>
      <c r="F31" s="17">
        <v>3322673</v>
      </c>
      <c r="G31" s="17">
        <v>1231812</v>
      </c>
      <c r="H31" s="17">
        <v>0</v>
      </c>
      <c r="I31" s="17">
        <v>0</v>
      </c>
      <c r="J31" s="17">
        <v>141385</v>
      </c>
      <c r="K31" s="10">
        <f t="shared" si="0"/>
        <v>22008257</v>
      </c>
    </row>
    <row r="32" spans="1:11" ht="12.75">
      <c r="A32" s="9">
        <v>535</v>
      </c>
      <c r="B32" s="5" t="s">
        <v>40</v>
      </c>
      <c r="C32" s="17">
        <v>42438034</v>
      </c>
      <c r="D32" s="17">
        <v>19008924</v>
      </c>
      <c r="E32" s="17">
        <v>2402107</v>
      </c>
      <c r="F32" s="17">
        <v>4691605</v>
      </c>
      <c r="G32" s="17">
        <v>994492</v>
      </c>
      <c r="H32" s="17">
        <v>0</v>
      </c>
      <c r="I32" s="17">
        <v>0</v>
      </c>
      <c r="J32" s="17">
        <v>269863</v>
      </c>
      <c r="K32" s="10">
        <f t="shared" si="0"/>
        <v>69805025</v>
      </c>
    </row>
    <row r="33" spans="1:11" ht="12.75">
      <c r="A33" s="9">
        <v>505</v>
      </c>
      <c r="B33" s="5" t="s">
        <v>41</v>
      </c>
      <c r="C33" s="17">
        <v>17278158</v>
      </c>
      <c r="D33" s="17">
        <v>26341891</v>
      </c>
      <c r="E33" s="17">
        <v>1645808</v>
      </c>
      <c r="F33" s="17">
        <v>6328388</v>
      </c>
      <c r="G33" s="17">
        <v>2167469</v>
      </c>
      <c r="H33" s="17">
        <v>0</v>
      </c>
      <c r="I33" s="17">
        <v>61466</v>
      </c>
      <c r="J33" s="17">
        <v>1603388</v>
      </c>
      <c r="K33" s="10">
        <f t="shared" si="0"/>
        <v>55426568</v>
      </c>
    </row>
    <row r="34" spans="1:11" ht="12.75">
      <c r="A34" s="9">
        <v>515</v>
      </c>
      <c r="B34" s="5" t="s">
        <v>42</v>
      </c>
      <c r="C34" s="17">
        <v>11924457</v>
      </c>
      <c r="D34" s="17">
        <v>11823646</v>
      </c>
      <c r="E34" s="17">
        <v>1284982</v>
      </c>
      <c r="F34" s="17">
        <v>2356895</v>
      </c>
      <c r="G34" s="17">
        <v>474490</v>
      </c>
      <c r="H34" s="17">
        <v>0</v>
      </c>
      <c r="I34" s="17">
        <v>0</v>
      </c>
      <c r="J34" s="17">
        <v>336605</v>
      </c>
      <c r="K34" s="10">
        <f t="shared" si="0"/>
        <v>28201075</v>
      </c>
    </row>
    <row r="35" spans="1:11" ht="12.75">
      <c r="A35" s="9">
        <v>521</v>
      </c>
      <c r="B35" s="5" t="s">
        <v>43</v>
      </c>
      <c r="C35" s="17">
        <v>2202933</v>
      </c>
      <c r="D35" s="17">
        <v>8207294</v>
      </c>
      <c r="E35" s="17">
        <v>985504</v>
      </c>
      <c r="F35" s="17">
        <v>8643444</v>
      </c>
      <c r="G35" s="17">
        <v>416477</v>
      </c>
      <c r="H35" s="17">
        <v>0</v>
      </c>
      <c r="I35" s="17">
        <v>0</v>
      </c>
      <c r="J35" s="17">
        <v>1262161</v>
      </c>
      <c r="K35" s="10">
        <f t="shared" si="0"/>
        <v>21717813</v>
      </c>
    </row>
    <row r="36" spans="1:11" ht="12.75">
      <c r="A36" s="9">
        <v>537</v>
      </c>
      <c r="B36" s="5" t="s">
        <v>44</v>
      </c>
      <c r="C36" s="17">
        <v>7036364</v>
      </c>
      <c r="D36" s="17">
        <v>5924722</v>
      </c>
      <c r="E36" s="17">
        <v>558961</v>
      </c>
      <c r="F36" s="17">
        <v>2756729</v>
      </c>
      <c r="G36" s="17">
        <v>343303</v>
      </c>
      <c r="H36" s="17">
        <v>0</v>
      </c>
      <c r="I36" s="17">
        <v>0</v>
      </c>
      <c r="J36" s="17">
        <v>619422</v>
      </c>
      <c r="K36" s="10">
        <f t="shared" si="0"/>
        <v>17239501</v>
      </c>
    </row>
    <row r="37" spans="1:11" ht="12.75">
      <c r="A37" s="9">
        <v>511</v>
      </c>
      <c r="B37" s="5" t="s">
        <v>45</v>
      </c>
      <c r="C37" s="17">
        <v>16612143</v>
      </c>
      <c r="D37" s="17">
        <v>14964632</v>
      </c>
      <c r="E37" s="17">
        <v>2494337</v>
      </c>
      <c r="F37" s="17">
        <v>5543763</v>
      </c>
      <c r="G37" s="17">
        <v>1495394</v>
      </c>
      <c r="H37" s="17">
        <v>0</v>
      </c>
      <c r="I37" s="17">
        <v>0</v>
      </c>
      <c r="J37" s="17">
        <v>548202</v>
      </c>
      <c r="K37" s="10">
        <f t="shared" si="0"/>
        <v>41658471</v>
      </c>
    </row>
    <row r="38" spans="1:11" ht="12.75">
      <c r="A38" s="9">
        <v>518</v>
      </c>
      <c r="B38" s="6" t="s">
        <v>46</v>
      </c>
      <c r="C38" s="17">
        <v>3771297</v>
      </c>
      <c r="D38" s="17">
        <v>7060433</v>
      </c>
      <c r="E38" s="17">
        <v>117015</v>
      </c>
      <c r="F38" s="17">
        <v>2699611</v>
      </c>
      <c r="G38" s="17">
        <v>267266</v>
      </c>
      <c r="H38" s="17">
        <v>0</v>
      </c>
      <c r="I38" s="17">
        <v>0</v>
      </c>
      <c r="J38" s="17">
        <v>151506</v>
      </c>
      <c r="K38" s="10">
        <f t="shared" si="0"/>
        <v>14067128</v>
      </c>
    </row>
    <row r="39" spans="1:11" ht="12.75">
      <c r="A39" s="9">
        <v>506</v>
      </c>
      <c r="B39" s="5" t="s">
        <v>47</v>
      </c>
      <c r="C39" s="17">
        <v>4345831</v>
      </c>
      <c r="D39" s="17">
        <v>4704162</v>
      </c>
      <c r="E39" s="17">
        <v>469496</v>
      </c>
      <c r="F39" s="17">
        <v>2574664</v>
      </c>
      <c r="G39" s="17">
        <v>456815</v>
      </c>
      <c r="H39" s="17">
        <v>0</v>
      </c>
      <c r="I39" s="17">
        <v>8211</v>
      </c>
      <c r="J39" s="17">
        <v>190841</v>
      </c>
      <c r="K39" s="10">
        <f t="shared" si="0"/>
        <v>12750020</v>
      </c>
    </row>
    <row r="40" spans="1:11" ht="12.75">
      <c r="A40" s="9">
        <v>531</v>
      </c>
      <c r="B40" s="5" t="s">
        <v>48</v>
      </c>
      <c r="C40" s="17">
        <v>1793988</v>
      </c>
      <c r="D40" s="17">
        <v>5199377</v>
      </c>
      <c r="E40" s="17">
        <v>397857</v>
      </c>
      <c r="F40" s="17">
        <v>6136937</v>
      </c>
      <c r="G40" s="17">
        <v>485162</v>
      </c>
      <c r="H40" s="17">
        <v>0</v>
      </c>
      <c r="I40" s="17">
        <v>0</v>
      </c>
      <c r="J40" s="17">
        <v>681366</v>
      </c>
      <c r="K40" s="10">
        <f t="shared" si="0"/>
        <v>14694687</v>
      </c>
    </row>
    <row r="41" spans="1:11" ht="12.75">
      <c r="A41" s="9">
        <v>510</v>
      </c>
      <c r="B41" s="5" t="s">
        <v>49</v>
      </c>
      <c r="C41" s="17">
        <v>14912586</v>
      </c>
      <c r="D41" s="17">
        <v>11682115</v>
      </c>
      <c r="E41" s="17">
        <v>1486839</v>
      </c>
      <c r="F41" s="17">
        <v>4756510</v>
      </c>
      <c r="G41" s="17">
        <v>544167</v>
      </c>
      <c r="H41" s="17">
        <v>0</v>
      </c>
      <c r="I41" s="17">
        <v>29441</v>
      </c>
      <c r="J41" s="17">
        <v>336631</v>
      </c>
      <c r="K41" s="10">
        <f t="shared" si="0"/>
        <v>33748289</v>
      </c>
    </row>
    <row r="42" spans="1:11" ht="12.75">
      <c r="A42" s="9">
        <v>533</v>
      </c>
      <c r="B42" s="5" t="s">
        <v>50</v>
      </c>
      <c r="C42" s="17">
        <v>1819848</v>
      </c>
      <c r="D42" s="17">
        <v>4074989</v>
      </c>
      <c r="E42" s="17">
        <v>595611</v>
      </c>
      <c r="F42" s="17">
        <v>5107460</v>
      </c>
      <c r="G42" s="17">
        <v>220100</v>
      </c>
      <c r="H42" s="17">
        <v>0</v>
      </c>
      <c r="I42" s="17">
        <v>39796</v>
      </c>
      <c r="J42" s="17">
        <v>57816</v>
      </c>
      <c r="K42" s="10">
        <f t="shared" si="0"/>
        <v>11915620</v>
      </c>
    </row>
    <row r="43" spans="1:11" ht="12.75">
      <c r="A43" s="9">
        <v>522</v>
      </c>
      <c r="B43" s="5" t="s">
        <v>51</v>
      </c>
      <c r="C43" s="17">
        <v>17016293</v>
      </c>
      <c r="D43" s="17">
        <v>26282788</v>
      </c>
      <c r="E43" s="17">
        <v>3438000</v>
      </c>
      <c r="F43" s="17">
        <v>14542795</v>
      </c>
      <c r="G43" s="17">
        <v>1368138</v>
      </c>
      <c r="H43" s="17">
        <v>0</v>
      </c>
      <c r="I43" s="17">
        <v>58501</v>
      </c>
      <c r="J43" s="17">
        <v>730344</v>
      </c>
      <c r="K43" s="10">
        <f t="shared" si="0"/>
        <v>63436859</v>
      </c>
    </row>
    <row r="44" spans="1:11" ht="12.75">
      <c r="A44" s="9">
        <v>534</v>
      </c>
      <c r="B44" s="5" t="s">
        <v>52</v>
      </c>
      <c r="C44" s="17">
        <v>1960407</v>
      </c>
      <c r="D44" s="17">
        <v>3744373</v>
      </c>
      <c r="E44" s="17">
        <v>515399</v>
      </c>
      <c r="F44" s="17">
        <v>1640379</v>
      </c>
      <c r="G44" s="17">
        <v>901993</v>
      </c>
      <c r="H44" s="17">
        <v>0</v>
      </c>
      <c r="I44" s="17">
        <v>6814</v>
      </c>
      <c r="J44" s="17">
        <v>6301</v>
      </c>
      <c r="K44" s="10">
        <f t="shared" si="0"/>
        <v>8775666</v>
      </c>
    </row>
    <row r="45" spans="1:11" ht="12.75">
      <c r="A45" s="9">
        <v>504</v>
      </c>
      <c r="B45" s="5" t="s">
        <v>53</v>
      </c>
      <c r="C45" s="17">
        <v>19692211</v>
      </c>
      <c r="D45" s="17">
        <v>23931738</v>
      </c>
      <c r="E45" s="17">
        <v>230258</v>
      </c>
      <c r="F45" s="17">
        <v>6968436</v>
      </c>
      <c r="G45" s="17">
        <v>1974005</v>
      </c>
      <c r="H45" s="17">
        <v>70215</v>
      </c>
      <c r="I45" s="17">
        <v>2386</v>
      </c>
      <c r="J45" s="17">
        <v>1044539</v>
      </c>
      <c r="K45" s="10">
        <f t="shared" si="0"/>
        <v>53913788</v>
      </c>
    </row>
    <row r="46" spans="1:11" ht="12.75">
      <c r="A46" s="9">
        <v>516</v>
      </c>
      <c r="B46" s="5" t="s">
        <v>54</v>
      </c>
      <c r="C46" s="17">
        <v>35881814</v>
      </c>
      <c r="D46" s="17">
        <v>18591115</v>
      </c>
      <c r="E46" s="17">
        <v>2704500</v>
      </c>
      <c r="F46" s="17">
        <v>5003730</v>
      </c>
      <c r="G46" s="17">
        <v>895690</v>
      </c>
      <c r="H46" s="17">
        <v>0</v>
      </c>
      <c r="I46" s="17">
        <v>97532</v>
      </c>
      <c r="J46" s="17">
        <v>2895839</v>
      </c>
      <c r="K46" s="10">
        <f t="shared" si="0"/>
        <v>66070220</v>
      </c>
    </row>
    <row r="47" spans="1:11" s="16" customFormat="1" ht="12.75">
      <c r="A47" s="13">
        <v>539</v>
      </c>
      <c r="B47" s="14" t="s">
        <v>55</v>
      </c>
      <c r="C47" s="18">
        <v>3369791</v>
      </c>
      <c r="D47" s="18">
        <v>6292119</v>
      </c>
      <c r="E47" s="18">
        <v>1314274</v>
      </c>
      <c r="F47" s="18">
        <v>2674243</v>
      </c>
      <c r="G47" s="18">
        <v>494372</v>
      </c>
      <c r="H47" s="18">
        <v>10846</v>
      </c>
      <c r="I47" s="18">
        <v>0</v>
      </c>
      <c r="J47" s="18">
        <v>730842</v>
      </c>
      <c r="K47" s="15">
        <f t="shared" si="0"/>
        <v>14886487</v>
      </c>
    </row>
    <row r="48" spans="1:11" ht="12.75">
      <c r="A48" s="5" t="s">
        <v>56</v>
      </c>
      <c r="B48" s="6" t="s">
        <v>56</v>
      </c>
      <c r="C48" s="10"/>
      <c r="D48" s="10"/>
      <c r="E48" s="10"/>
      <c r="F48" s="10"/>
      <c r="G48" s="10"/>
      <c r="H48" s="10"/>
      <c r="I48" s="10"/>
      <c r="J48" s="10"/>
      <c r="K48" s="10"/>
    </row>
    <row r="49" spans="1:11" ht="12.75">
      <c r="A49" s="5" t="s">
        <v>56</v>
      </c>
      <c r="B49" s="11" t="s">
        <v>57</v>
      </c>
      <c r="C49" s="10">
        <f aca="true" t="shared" si="1" ref="C49:K49">SUM(C9:C47)</f>
        <v>762815091</v>
      </c>
      <c r="D49" s="10">
        <f t="shared" si="1"/>
        <v>696166898</v>
      </c>
      <c r="E49" s="10">
        <f t="shared" si="1"/>
        <v>90926479</v>
      </c>
      <c r="F49" s="10">
        <f t="shared" si="1"/>
        <v>296162945</v>
      </c>
      <c r="G49" s="10">
        <f t="shared" si="1"/>
        <v>32285203</v>
      </c>
      <c r="H49" s="10">
        <f t="shared" si="1"/>
        <v>13551678</v>
      </c>
      <c r="I49" s="10">
        <f t="shared" si="1"/>
        <v>7799698</v>
      </c>
      <c r="J49" s="10">
        <f t="shared" si="1"/>
        <v>40373984</v>
      </c>
      <c r="K49" s="10">
        <f t="shared" si="1"/>
        <v>1940081976</v>
      </c>
    </row>
    <row r="50" spans="1:11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12"/>
    </row>
    <row r="51" spans="1:11" ht="12.75">
      <c r="A51" s="5" t="s">
        <v>58</v>
      </c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ht="12.75">
      <c r="A52" s="5" t="s">
        <v>59</v>
      </c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ht="12.75">
      <c r="A53" s="5" t="s">
        <v>60</v>
      </c>
      <c r="B53" s="5"/>
      <c r="C53" s="5"/>
      <c r="D53" s="5"/>
      <c r="E53" s="5"/>
      <c r="F53" s="5"/>
      <c r="G53" s="5"/>
      <c r="H53" s="5"/>
      <c r="I53" s="5"/>
      <c r="J53" s="5"/>
      <c r="K53" s="5"/>
    </row>
  </sheetData>
  <sheetProtection/>
  <printOptions horizontalCentered="1"/>
  <pageMargins left="0.75" right="0.75" top="0.75" bottom="0.75" header="0.25" footer="0.25"/>
  <pageSetup fitToHeight="1" fitToWidth="1" horizontalDpi="600" verticalDpi="600" orientation="landscape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Bruce Bennett</cp:lastModifiedBy>
  <cp:lastPrinted>2008-08-06T15:40:13Z</cp:lastPrinted>
  <dcterms:created xsi:type="dcterms:W3CDTF">2007-04-03T13:39:41Z</dcterms:created>
  <dcterms:modified xsi:type="dcterms:W3CDTF">2014-06-19T20:36:08Z</dcterms:modified>
  <cp:category/>
  <cp:version/>
  <cp:contentType/>
  <cp:contentStatus/>
</cp:coreProperties>
</file>