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iv 8" sheetId="1" r:id="rId1"/>
  </sheets>
  <definedNames/>
  <calcPr fullCalcOnLoad="1"/>
</workbook>
</file>

<file path=xl/sharedStrings.xml><?xml version="1.0" encoding="utf-8"?>
<sst xmlns="http://schemas.openxmlformats.org/spreadsheetml/2006/main" count="107" uniqueCount="102">
  <si>
    <t xml:space="preserve">501 </t>
  </si>
  <si>
    <t xml:space="preserve">502 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</si>
  <si>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</si>
  <si>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</si>
  <si>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</si>
  <si>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</si>
  <si>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</si>
  <si>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</si>
  <si>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</si>
  <si>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</si>
  <si>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</si>
  <si>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</si>
  <si>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</si>
  <si>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</si>
  <si>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</si>
  <si>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</si>
  <si>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</si>
  <si>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</si>
  <si>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</si>
  <si>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</si>
  <si>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</si>
  <si>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</si>
  <si>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</si>
  <si>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</si>
  <si>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</si>
  <si>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</si>
  <si>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</si>
  <si>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</si>
  <si>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</si>
  <si>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</si>
  <si>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</si>
  <si>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</si>
  <si>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</si>
  <si>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</si>
  <si>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</si>
  <si>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</si>
  <si>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</si>
  <si>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</si>
  <si>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Additional</t>
  </si>
  <si>
    <t>Base Operating Grants</t>
  </si>
  <si>
    <t>Black Hawk</t>
  </si>
  <si>
    <t>Chicago</t>
  </si>
  <si>
    <t>College</t>
  </si>
  <si>
    <t>Credit</t>
  </si>
  <si>
    <t>Danville</t>
  </si>
  <si>
    <t>Dist.</t>
  </si>
  <si>
    <t>District</t>
  </si>
  <si>
    <t>DuPage</t>
  </si>
  <si>
    <t>Elgin</t>
  </si>
  <si>
    <t>Equalization</t>
  </si>
  <si>
    <t>Footage</t>
  </si>
  <si>
    <t>Grant</t>
  </si>
  <si>
    <t>Harper</t>
  </si>
  <si>
    <t>Health Ins.</t>
  </si>
  <si>
    <t>Heartland</t>
  </si>
  <si>
    <t>Highland</t>
  </si>
  <si>
    <t>Hour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</si>
  <si>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</si>
  <si>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</si>
  <si>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</si>
  <si>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</si>
  <si>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</si>
  <si>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</si>
  <si>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</si>
  <si>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</si>
  <si>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</si>
  <si>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</si>
  <si>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</si>
  <si>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</si>
  <si>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</si>
  <si>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</si>
  <si>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</si>
  <si>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</si>
  <si>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</si>
  <si>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</si>
  <si>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</si>
  <si>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</si>
  <si>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</si>
  <si>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Retirees</t>
  </si>
  <si>
    <t>Richland</t>
  </si>
  <si>
    <t>Rock Valley</t>
  </si>
  <si>
    <t>Sandburg</t>
  </si>
  <si>
    <t>Sauk Valley</t>
  </si>
  <si>
    <t>Shawnee</t>
  </si>
  <si>
    <t>Small</t>
  </si>
  <si>
    <t>SOURCE OF DATA:  ICCB Financial Records</t>
  </si>
  <si>
    <t>South Suburban</t>
  </si>
  <si>
    <t>Southeastern</t>
  </si>
  <si>
    <t>Southwestern</t>
  </si>
  <si>
    <t>Spoon River</t>
  </si>
  <si>
    <t>Square</t>
  </si>
  <si>
    <t>STATE TOTALS</t>
  </si>
  <si>
    <t>Triton</t>
  </si>
  <si>
    <t>Waubonsee</t>
  </si>
  <si>
    <t>Wood</t>
  </si>
  <si>
    <t>Workforce</t>
  </si>
  <si>
    <t>Developement</t>
  </si>
  <si>
    <t>Total</t>
  </si>
  <si>
    <t xml:space="preserve">Grant </t>
  </si>
  <si>
    <t>Grants</t>
  </si>
  <si>
    <t>Table IV-7</t>
  </si>
  <si>
    <t>SUMMARY OF FISCAL YEAR 2009 ICCB OPERATING GRANTS TO ILLINOIS PUBLIC COMMUNITY COLLEGES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</si>
</sst>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* #,##0_);_([$$-409]* \#\,##0\);_([$$-409]* &quot;-&quot;_);_(@_)"/>
    <numFmt numFmtId="167" formatCode="[$$-409]#,##0_);\ \([$$-409]#,##0\)"/>
    <numFmt numFmtId="168" formatCode="_(&quot;$&quot;* #,##0_);_(&quot;$&quot;* \(#,##0\);_(&quot;$&quot;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u val="singleAccounting"/>
      <sz val="9"/>
      <name val="Times New Roman"/>
      <family val="1"/>
    </font>
    <font>
      <u val="singleAccounting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9" fillId="0" borderId="0" applyNumberFormat="0" applyFill="0" applyBorder="0" applyAlignment="0" applyProtection="0"/>
    <xf numFmtId="2" fontId="0" fillId="2" borderId="0">
      <alignment/>
      <protection/>
    </xf>
    <xf numFmtId="0" fontId="30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0" fillId="33" borderId="5" applyNumberFormat="0" applyFont="0" applyAlignment="0" applyProtection="0"/>
    <xf numFmtId="0" fontId="35" fillId="28" borderId="6" applyNumberFormat="0" applyAlignment="0" applyProtection="0"/>
    <xf numFmtId="10" fontId="0" fillId="2" borderId="0">
      <alignment/>
      <protection/>
    </xf>
    <xf numFmtId="0" fontId="36" fillId="0" borderId="0" applyNumberFormat="0" applyFill="0" applyBorder="0" applyAlignment="0" applyProtection="0"/>
    <xf numFmtId="0" fontId="0" fillId="2" borderId="7">
      <alignment/>
      <protection/>
    </xf>
    <xf numFmtId="0" fontId="37" fillId="0" borderId="0" applyNumberFormat="0" applyFill="0" applyBorder="0" applyAlignment="0" applyProtection="0"/>
  </cellStyleXfs>
  <cellXfs count="28">
    <xf numFmtId="0" fontId="0" fillId="2" borderId="0" xfId="0" applyFill="1" applyAlignment="1">
      <alignment/>
    </xf>
    <xf numFmtId="166" fontId="7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166" fontId="4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3" fontId="4" fillId="2" borderId="0" xfId="43" applyFont="1">
      <alignment/>
      <protection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3" fontId="4" fillId="2" borderId="0" xfId="43" applyFont="1" applyAlignment="1">
      <alignment horizontal="centerContinuous"/>
      <protection/>
    </xf>
    <xf numFmtId="0" fontId="4" fillId="2" borderId="0" xfId="43" applyNumberFormat="1" applyFont="1" applyAlignment="1">
      <alignment horizontal="centerContinuous"/>
      <protection/>
    </xf>
    <xf numFmtId="0" fontId="4" fillId="0" borderId="8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3" fontId="4" fillId="2" borderId="0" xfId="43" applyFont="1" applyAlignment="1">
      <alignment horizontal="left"/>
      <protection/>
    </xf>
    <xf numFmtId="0" fontId="4" fillId="2" borderId="0" xfId="43" applyNumberFormat="1" applyFont="1" applyAlignment="1">
      <alignment horizontal="left"/>
      <protection/>
    </xf>
    <xf numFmtId="0" fontId="5" fillId="0" borderId="0" xfId="0" applyFont="1" applyAlignment="1">
      <alignment horizontal="center"/>
    </xf>
    <xf numFmtId="167" fontId="4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166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166" fontId="22" fillId="0" borderId="0" xfId="0" applyNumberFormat="1" applyFont="1" applyAlignment="1">
      <alignment/>
    </xf>
    <xf numFmtId="167" fontId="2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00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3.8515625" style="2" customWidth="1"/>
    <col min="2" max="2" width="18.28125" style="5" customWidth="1"/>
    <col min="3" max="3" width="11.57421875" style="5" customWidth="1"/>
    <col min="4" max="4" width="9.8515625" style="5" customWidth="1"/>
    <col min="5" max="5" width="8.57421875" style="5" customWidth="1"/>
    <col min="6" max="6" width="10.8515625" style="5" customWidth="1"/>
    <col min="7" max="7" width="13.8515625" style="5" bestFit="1" customWidth="1"/>
    <col min="8" max="8" width="12.00390625" style="5" bestFit="1" customWidth="1"/>
    <col min="9" max="9" width="10.7109375" style="5" customWidth="1"/>
    <col min="10" max="10" width="11.57421875" style="5" customWidth="1"/>
    <col min="11" max="11" width="12.421875" style="5" customWidth="1"/>
    <col min="12" max="12" width="9.421875" style="5" customWidth="1"/>
    <col min="13" max="16" width="8.421875" style="2" customWidth="1"/>
    <col min="17" max="17" width="14.8515625" style="6" customWidth="1"/>
    <col min="18" max="16384" width="8.421875" style="2" customWidth="1"/>
  </cols>
  <sheetData>
    <row r="1" spans="1:20" ht="12.75">
      <c r="A1" s="7"/>
      <c r="B1" s="7" t="s">
        <v>58</v>
      </c>
      <c r="C1" s="13"/>
      <c r="D1" s="13"/>
      <c r="E1" s="13"/>
      <c r="F1" s="13"/>
      <c r="G1" s="13"/>
      <c r="H1" s="13"/>
      <c r="I1" s="13"/>
      <c r="J1" s="13"/>
      <c r="K1" s="13"/>
      <c r="L1" s="19"/>
      <c r="M1" s="10"/>
      <c r="N1" s="10"/>
      <c r="O1" s="10"/>
      <c r="P1" s="10"/>
      <c r="Q1" s="11"/>
      <c r="R1" s="10"/>
      <c r="S1" s="10"/>
      <c r="T1" s="10"/>
    </row>
    <row r="2" spans="1:20" ht="12.75">
      <c r="A2" s="7"/>
      <c r="B2" s="7" t="s">
        <v>100</v>
      </c>
      <c r="C2" s="13"/>
      <c r="D2" s="13"/>
      <c r="E2" s="13"/>
      <c r="F2" s="13"/>
      <c r="G2" s="13"/>
      <c r="H2" s="13"/>
      <c r="I2" s="13"/>
      <c r="J2" s="13"/>
      <c r="K2" s="13"/>
      <c r="L2" s="19"/>
      <c r="M2" s="10"/>
      <c r="N2" s="10"/>
      <c r="O2" s="10"/>
      <c r="P2" s="10"/>
      <c r="Q2" s="11"/>
      <c r="R2" s="10"/>
      <c r="S2" s="10"/>
      <c r="T2" s="10"/>
    </row>
    <row r="3" spans="1:20" ht="12.75">
      <c r="A3" s="7"/>
      <c r="B3" s="7" t="s">
        <v>101</v>
      </c>
      <c r="C3" s="13"/>
      <c r="D3" s="13"/>
      <c r="E3" s="13"/>
      <c r="F3" s="13"/>
      <c r="G3" s="13"/>
      <c r="H3" s="13"/>
      <c r="I3" s="13"/>
      <c r="J3" s="13"/>
      <c r="K3" s="13"/>
      <c r="L3" s="19"/>
      <c r="M3" s="10"/>
      <c r="N3" s="10"/>
      <c r="O3" s="10"/>
      <c r="P3" s="10"/>
      <c r="Q3" s="11"/>
      <c r="R3" s="10"/>
      <c r="S3" s="10"/>
      <c r="T3" s="10"/>
    </row>
    <row r="4" spans="2:20" ht="12.75">
      <c r="B4" s="7"/>
      <c r="C4" s="14"/>
      <c r="D4" s="14"/>
      <c r="E4" s="14"/>
      <c r="F4" s="14"/>
      <c r="G4" s="14"/>
      <c r="H4" s="14"/>
      <c r="I4" s="14"/>
      <c r="J4" s="14"/>
      <c r="K4" s="14"/>
      <c r="L4" s="20"/>
      <c r="M4" s="10"/>
      <c r="N4" s="10"/>
      <c r="O4" s="10"/>
      <c r="P4" s="10"/>
      <c r="Q4" s="11"/>
      <c r="R4" s="10"/>
      <c r="S4" s="10"/>
      <c r="T4" s="10"/>
    </row>
    <row r="5" spans="2:11" ht="12.75">
      <c r="B5" s="7"/>
      <c r="C5" s="7"/>
      <c r="D5" s="7"/>
      <c r="E5" s="7"/>
      <c r="F5" s="7"/>
      <c r="G5" s="7"/>
      <c r="H5" s="7"/>
      <c r="I5" s="7"/>
      <c r="J5" s="7"/>
      <c r="K5" s="7"/>
    </row>
    <row r="6" spans="2:12" ht="12.75">
      <c r="B6" s="2"/>
      <c r="C6" s="15" t="s">
        <v>39</v>
      </c>
      <c r="D6" s="15"/>
      <c r="E6" s="16"/>
      <c r="F6" s="16"/>
      <c r="G6" s="16"/>
      <c r="H6" s="16"/>
      <c r="I6" s="12"/>
      <c r="J6" s="16"/>
      <c r="K6" s="2"/>
      <c r="L6" s="2"/>
    </row>
    <row r="7" spans="2:12" ht="12.75">
      <c r="B7" s="2"/>
      <c r="C7" s="16" t="s">
        <v>43</v>
      </c>
      <c r="D7" s="16" t="s">
        <v>90</v>
      </c>
      <c r="E7" s="16" t="s">
        <v>84</v>
      </c>
      <c r="F7" s="16"/>
      <c r="G7" s="16" t="s">
        <v>78</v>
      </c>
      <c r="H7" s="16" t="s">
        <v>95</v>
      </c>
      <c r="I7" s="17"/>
      <c r="J7" s="4"/>
      <c r="K7" s="2"/>
      <c r="L7" s="2"/>
    </row>
    <row r="8" spans="1:12" ht="12.75">
      <c r="A8" s="8" t="s">
        <v>45</v>
      </c>
      <c r="B8" s="8"/>
      <c r="C8" s="16" t="s">
        <v>56</v>
      </c>
      <c r="D8" s="16" t="s">
        <v>50</v>
      </c>
      <c r="E8" s="16" t="s">
        <v>42</v>
      </c>
      <c r="F8" s="16" t="s">
        <v>49</v>
      </c>
      <c r="G8" s="16" t="s">
        <v>53</v>
      </c>
      <c r="H8" s="16" t="s">
        <v>96</v>
      </c>
      <c r="I8" s="16" t="s">
        <v>38</v>
      </c>
      <c r="J8" s="16" t="s">
        <v>97</v>
      </c>
      <c r="K8" s="2"/>
      <c r="L8" s="2"/>
    </row>
    <row r="9" spans="1:12" ht="12.75">
      <c r="A9" s="9" t="s">
        <v>73</v>
      </c>
      <c r="B9" s="9" t="s">
        <v>46</v>
      </c>
      <c r="C9" s="21" t="s">
        <v>51</v>
      </c>
      <c r="D9" s="21" t="s">
        <v>51</v>
      </c>
      <c r="E9" s="21" t="s">
        <v>51</v>
      </c>
      <c r="F9" s="21" t="s">
        <v>51</v>
      </c>
      <c r="G9" s="21" t="s">
        <v>51</v>
      </c>
      <c r="H9" s="21" t="s">
        <v>98</v>
      </c>
      <c r="I9" s="21" t="s">
        <v>51</v>
      </c>
      <c r="J9" s="21" t="s">
        <v>99</v>
      </c>
      <c r="K9" s="2"/>
      <c r="L9" s="2"/>
    </row>
    <row r="10" spans="2:12" ht="12.75">
      <c r="B10" s="10"/>
      <c r="C10" s="17"/>
      <c r="D10" s="17"/>
      <c r="E10" s="17"/>
      <c r="F10" s="17"/>
      <c r="G10" s="17"/>
      <c r="H10" s="17"/>
      <c r="I10" s="17"/>
      <c r="J10" s="17"/>
      <c r="K10" s="2"/>
      <c r="L10" s="2"/>
    </row>
    <row r="11" spans="1:16" ht="12.75">
      <c r="A11" s="2" t="s">
        <v>2</v>
      </c>
      <c r="B11" s="2" t="s">
        <v>40</v>
      </c>
      <c r="C11" s="1">
        <v>4019196</v>
      </c>
      <c r="D11" s="1">
        <v>48352</v>
      </c>
      <c r="E11" s="1">
        <v>0</v>
      </c>
      <c r="F11" s="1">
        <v>4341024</v>
      </c>
      <c r="G11" s="1">
        <v>0</v>
      </c>
      <c r="H11" s="1">
        <v>72406</v>
      </c>
      <c r="I11" s="1">
        <v>0</v>
      </c>
      <c r="J11" s="22">
        <f>SUM(C11:I11)</f>
        <v>8480978</v>
      </c>
      <c r="K11" s="2"/>
      <c r="L11" s="2"/>
      <c r="O11" s="3"/>
      <c r="P11" s="3"/>
    </row>
    <row r="12" spans="1:16" ht="12.75">
      <c r="A12" s="2" t="s">
        <v>7</v>
      </c>
      <c r="B12" s="2" t="s">
        <v>41</v>
      </c>
      <c r="C12" s="1">
        <v>37346465</v>
      </c>
      <c r="D12" s="1">
        <v>413085</v>
      </c>
      <c r="E12" s="1">
        <v>0</v>
      </c>
      <c r="F12" s="1">
        <v>0</v>
      </c>
      <c r="G12" s="1">
        <v>626600</v>
      </c>
      <c r="H12" s="1">
        <v>233460</v>
      </c>
      <c r="I12" s="1">
        <v>15000000</v>
      </c>
      <c r="J12" s="22">
        <f aca="true" t="shared" si="0" ref="J12:J49">SUM(C12:I12)</f>
        <v>53619610</v>
      </c>
      <c r="K12" s="2"/>
      <c r="L12" s="2"/>
      <c r="O12" s="3"/>
      <c r="P12" s="3"/>
    </row>
    <row r="13" spans="1:16" ht="12.75">
      <c r="A13" s="2" t="s">
        <v>6</v>
      </c>
      <c r="B13" s="2" t="s">
        <v>44</v>
      </c>
      <c r="C13" s="1">
        <v>1623904</v>
      </c>
      <c r="D13" s="1">
        <v>36892</v>
      </c>
      <c r="E13" s="1">
        <v>60000</v>
      </c>
      <c r="F13" s="1">
        <v>1788720</v>
      </c>
      <c r="G13" s="1">
        <v>0</v>
      </c>
      <c r="H13" s="1">
        <v>56292</v>
      </c>
      <c r="I13" s="1">
        <v>0</v>
      </c>
      <c r="J13" s="22">
        <f t="shared" si="0"/>
        <v>3565808</v>
      </c>
      <c r="K13" s="2"/>
      <c r="L13" s="2"/>
      <c r="O13" s="3"/>
      <c r="P13" s="3"/>
    </row>
    <row r="14" spans="1:16" ht="12.75">
      <c r="A14" s="2" t="s">
        <v>1</v>
      </c>
      <c r="B14" s="2" t="s">
        <v>47</v>
      </c>
      <c r="C14" s="1">
        <v>12349976</v>
      </c>
      <c r="D14" s="1">
        <v>140028</v>
      </c>
      <c r="E14" s="1">
        <v>0</v>
      </c>
      <c r="F14" s="1">
        <v>0</v>
      </c>
      <c r="G14" s="1">
        <v>0</v>
      </c>
      <c r="H14" s="1">
        <v>168256</v>
      </c>
      <c r="I14" s="1">
        <v>0</v>
      </c>
      <c r="J14" s="22">
        <f t="shared" si="0"/>
        <v>12658260</v>
      </c>
      <c r="K14" s="2"/>
      <c r="L14" s="2"/>
      <c r="O14" s="3"/>
      <c r="P14" s="3"/>
    </row>
    <row r="15" spans="1:16" ht="12.75">
      <c r="A15" s="2" t="s">
        <v>8</v>
      </c>
      <c r="B15" s="2" t="s">
        <v>48</v>
      </c>
      <c r="C15" s="1">
        <v>4861095</v>
      </c>
      <c r="D15" s="1">
        <v>76262</v>
      </c>
      <c r="E15" s="1">
        <v>0</v>
      </c>
      <c r="F15" s="1">
        <v>0</v>
      </c>
      <c r="G15" s="1">
        <v>0</v>
      </c>
      <c r="H15" s="1">
        <v>87116</v>
      </c>
      <c r="I15" s="1">
        <v>0</v>
      </c>
      <c r="J15" s="22">
        <f t="shared" si="0"/>
        <v>5024473</v>
      </c>
      <c r="K15" s="2"/>
      <c r="L15" s="2"/>
      <c r="O15" s="3"/>
      <c r="P15" s="3"/>
    </row>
    <row r="16" spans="1:16" ht="12.75">
      <c r="A16" s="2" t="s">
        <v>11</v>
      </c>
      <c r="B16" s="2" t="s">
        <v>52</v>
      </c>
      <c r="C16" s="1">
        <v>6844889</v>
      </c>
      <c r="D16" s="1">
        <v>111393</v>
      </c>
      <c r="E16" s="1">
        <v>0</v>
      </c>
      <c r="F16" s="1">
        <v>0</v>
      </c>
      <c r="G16" s="1">
        <v>0</v>
      </c>
      <c r="H16" s="1">
        <v>92655</v>
      </c>
      <c r="I16" s="1">
        <v>0</v>
      </c>
      <c r="J16" s="22">
        <f t="shared" si="0"/>
        <v>7048937</v>
      </c>
      <c r="K16" s="2"/>
      <c r="L16" s="2"/>
      <c r="O16" s="3"/>
      <c r="P16" s="3"/>
    </row>
    <row r="17" spans="1:16" ht="12.75">
      <c r="A17" s="10">
        <v>540</v>
      </c>
      <c r="B17" s="2" t="s">
        <v>54</v>
      </c>
      <c r="C17" s="1">
        <v>2043458</v>
      </c>
      <c r="D17" s="1">
        <v>23897</v>
      </c>
      <c r="E17" s="1">
        <v>0</v>
      </c>
      <c r="F17" s="1">
        <v>50000</v>
      </c>
      <c r="G17" s="1">
        <v>0</v>
      </c>
      <c r="H17" s="1">
        <v>48863</v>
      </c>
      <c r="I17" s="1">
        <v>0</v>
      </c>
      <c r="J17" s="22">
        <f t="shared" si="0"/>
        <v>2166218</v>
      </c>
      <c r="K17" s="2"/>
      <c r="L17" s="2"/>
      <c r="O17" s="3"/>
      <c r="P17" s="3"/>
    </row>
    <row r="18" spans="1:16" ht="12.75">
      <c r="A18" s="2" t="s">
        <v>18</v>
      </c>
      <c r="B18" s="2" t="s">
        <v>55</v>
      </c>
      <c r="C18" s="1">
        <v>1417879</v>
      </c>
      <c r="D18" s="1">
        <v>26591</v>
      </c>
      <c r="E18" s="1">
        <v>60000</v>
      </c>
      <c r="F18" s="1">
        <v>872536</v>
      </c>
      <c r="G18" s="1">
        <v>0</v>
      </c>
      <c r="H18" s="1">
        <v>50573</v>
      </c>
      <c r="I18" s="1">
        <v>0</v>
      </c>
      <c r="J18" s="22">
        <f t="shared" si="0"/>
        <v>2427579</v>
      </c>
      <c r="K18" s="2"/>
      <c r="L18" s="2"/>
      <c r="O18" s="3"/>
      <c r="P18" s="3"/>
    </row>
    <row r="19" spans="1:16" ht="12.75">
      <c r="A19" s="2" t="s">
        <v>13</v>
      </c>
      <c r="B19" s="2" t="s">
        <v>57</v>
      </c>
      <c r="C19" s="1">
        <v>6221175</v>
      </c>
      <c r="D19" s="1">
        <v>81564</v>
      </c>
      <c r="E19" s="1">
        <v>0</v>
      </c>
      <c r="F19" s="1">
        <v>3207468</v>
      </c>
      <c r="G19" s="1">
        <v>0</v>
      </c>
      <c r="H19" s="1">
        <v>102699</v>
      </c>
      <c r="I19" s="1">
        <v>0</v>
      </c>
      <c r="J19" s="22">
        <f t="shared" si="0"/>
        <v>9612906</v>
      </c>
      <c r="K19" s="2"/>
      <c r="L19" s="2"/>
      <c r="O19" s="3"/>
      <c r="P19" s="3"/>
    </row>
    <row r="20" spans="1:16" ht="12.75">
      <c r="A20" s="2" t="s">
        <v>28</v>
      </c>
      <c r="B20" s="2" t="s">
        <v>59</v>
      </c>
      <c r="C20" s="1">
        <v>6741131</v>
      </c>
      <c r="D20" s="1">
        <v>56620</v>
      </c>
      <c r="E20" s="1">
        <v>0</v>
      </c>
      <c r="F20" s="1">
        <v>7624596</v>
      </c>
      <c r="G20" s="1">
        <v>0</v>
      </c>
      <c r="H20" s="1">
        <v>143427</v>
      </c>
      <c r="I20" s="1">
        <v>0</v>
      </c>
      <c r="J20" s="22">
        <f t="shared" si="0"/>
        <v>14565774</v>
      </c>
      <c r="K20" s="2"/>
      <c r="L20" s="2"/>
      <c r="O20" s="3"/>
      <c r="P20" s="3"/>
    </row>
    <row r="21" spans="1:16" ht="12.75">
      <c r="A21" s="2" t="s">
        <v>12</v>
      </c>
      <c r="B21" s="2" t="s">
        <v>60</v>
      </c>
      <c r="C21" s="1">
        <v>2509794</v>
      </c>
      <c r="D21" s="1">
        <v>32179</v>
      </c>
      <c r="E21" s="1">
        <v>60000</v>
      </c>
      <c r="F21" s="1">
        <v>422528</v>
      </c>
      <c r="G21" s="1">
        <v>0</v>
      </c>
      <c r="H21" s="1">
        <v>65632</v>
      </c>
      <c r="I21" s="1">
        <v>0</v>
      </c>
      <c r="J21" s="22">
        <f t="shared" si="0"/>
        <v>3090133</v>
      </c>
      <c r="K21" s="2"/>
      <c r="L21" s="2"/>
      <c r="O21" s="3"/>
      <c r="P21" s="3"/>
    </row>
    <row r="22" spans="1:16" ht="12.75">
      <c r="A22" s="2" t="s">
        <v>24</v>
      </c>
      <c r="B22" s="2" t="s">
        <v>61</v>
      </c>
      <c r="C22" s="1">
        <v>6733424</v>
      </c>
      <c r="D22" s="1">
        <v>75680</v>
      </c>
      <c r="E22" s="1">
        <v>0</v>
      </c>
      <c r="F22" s="1">
        <v>0</v>
      </c>
      <c r="G22" s="1">
        <v>0</v>
      </c>
      <c r="H22" s="1">
        <v>116490</v>
      </c>
      <c r="I22" s="1">
        <v>0</v>
      </c>
      <c r="J22" s="22">
        <f t="shared" si="0"/>
        <v>6925594</v>
      </c>
      <c r="K22" s="2"/>
      <c r="L22" s="2"/>
      <c r="O22" s="3"/>
      <c r="P22" s="3"/>
    </row>
    <row r="23" spans="1:16" ht="12.75">
      <c r="A23" s="2" t="s">
        <v>19</v>
      </c>
      <c r="B23" s="2" t="s">
        <v>62</v>
      </c>
      <c r="C23" s="1">
        <v>2786017</v>
      </c>
      <c r="D23" s="1">
        <v>30177</v>
      </c>
      <c r="E23" s="1">
        <v>0</v>
      </c>
      <c r="F23" s="1">
        <v>2630072</v>
      </c>
      <c r="G23" s="1">
        <v>0</v>
      </c>
      <c r="H23" s="1">
        <v>62958</v>
      </c>
      <c r="I23" s="1">
        <v>0</v>
      </c>
      <c r="J23" s="22">
        <f t="shared" si="0"/>
        <v>5509224</v>
      </c>
      <c r="K23" s="2"/>
      <c r="L23" s="2"/>
      <c r="O23" s="3"/>
      <c r="P23" s="3"/>
    </row>
    <row r="24" spans="1:16" ht="12.75">
      <c r="A24" s="2" t="s">
        <v>0</v>
      </c>
      <c r="B24" s="2" t="s">
        <v>63</v>
      </c>
      <c r="C24" s="1">
        <v>3448870</v>
      </c>
      <c r="D24" s="1">
        <v>33116</v>
      </c>
      <c r="E24" s="1">
        <v>0</v>
      </c>
      <c r="F24" s="1">
        <v>5271948</v>
      </c>
      <c r="G24" s="1">
        <v>0</v>
      </c>
      <c r="H24" s="1">
        <v>83515</v>
      </c>
      <c r="I24" s="1">
        <v>0</v>
      </c>
      <c r="J24" s="22">
        <f t="shared" si="0"/>
        <v>8837449</v>
      </c>
      <c r="K24" s="2"/>
      <c r="L24" s="2"/>
      <c r="O24" s="3"/>
      <c r="P24" s="3"/>
    </row>
    <row r="25" spans="1:16" ht="12.75">
      <c r="A25" s="2" t="s">
        <v>22</v>
      </c>
      <c r="B25" s="2" t="s">
        <v>64</v>
      </c>
      <c r="C25" s="1">
        <v>2139557</v>
      </c>
      <c r="D25" s="1">
        <v>39014</v>
      </c>
      <c r="E25" s="1">
        <v>0</v>
      </c>
      <c r="F25" s="1">
        <v>1729660</v>
      </c>
      <c r="G25" s="1">
        <v>0</v>
      </c>
      <c r="H25" s="1">
        <v>57567</v>
      </c>
      <c r="I25" s="1">
        <v>0</v>
      </c>
      <c r="J25" s="22">
        <f t="shared" si="0"/>
        <v>3965798</v>
      </c>
      <c r="K25" s="2"/>
      <c r="L25" s="2"/>
      <c r="O25" s="3"/>
      <c r="P25" s="3"/>
    </row>
    <row r="26" spans="1:16" ht="12.75">
      <c r="A26" s="2" t="s">
        <v>31</v>
      </c>
      <c r="B26" s="2" t="s">
        <v>65</v>
      </c>
      <c r="C26" s="1">
        <v>6824904</v>
      </c>
      <c r="D26" s="1">
        <v>94503</v>
      </c>
      <c r="E26" s="1">
        <v>0</v>
      </c>
      <c r="F26" s="1">
        <v>0</v>
      </c>
      <c r="G26" s="1">
        <v>0</v>
      </c>
      <c r="H26" s="1">
        <v>93108</v>
      </c>
      <c r="I26" s="1">
        <v>0</v>
      </c>
      <c r="J26" s="22">
        <f t="shared" si="0"/>
        <v>7012515</v>
      </c>
      <c r="K26" s="2"/>
      <c r="L26" s="2"/>
      <c r="O26" s="3"/>
      <c r="P26" s="3"/>
    </row>
    <row r="27" spans="1:16" ht="12.75">
      <c r="A27" s="2" t="s">
        <v>16</v>
      </c>
      <c r="B27" s="2" t="s">
        <v>66</v>
      </c>
      <c r="C27" s="1">
        <v>5434169</v>
      </c>
      <c r="D27" s="1">
        <v>36825</v>
      </c>
      <c r="E27" s="1">
        <v>0</v>
      </c>
      <c r="F27" s="1">
        <v>5453804</v>
      </c>
      <c r="G27" s="1">
        <v>0</v>
      </c>
      <c r="H27" s="1">
        <v>124417</v>
      </c>
      <c r="I27" s="1">
        <v>0</v>
      </c>
      <c r="J27" s="22">
        <f t="shared" si="0"/>
        <v>11049215</v>
      </c>
      <c r="K27" s="2"/>
      <c r="L27" s="2"/>
      <c r="O27" s="3"/>
      <c r="P27" s="3"/>
    </row>
    <row r="28" spans="1:16" ht="12.75">
      <c r="A28" s="2" t="s">
        <v>35</v>
      </c>
      <c r="B28" s="2" t="s">
        <v>67</v>
      </c>
      <c r="C28" s="1">
        <v>3275343</v>
      </c>
      <c r="D28" s="1">
        <v>57137</v>
      </c>
      <c r="E28" s="1">
        <v>0</v>
      </c>
      <c r="F28" s="1">
        <v>3525212</v>
      </c>
      <c r="G28" s="1">
        <v>0</v>
      </c>
      <c r="H28" s="1">
        <v>74214</v>
      </c>
      <c r="I28" s="1">
        <v>0</v>
      </c>
      <c r="J28" s="22">
        <f t="shared" si="0"/>
        <v>6931906</v>
      </c>
      <c r="K28" s="2"/>
      <c r="L28" s="2"/>
      <c r="O28" s="3"/>
      <c r="P28" s="3"/>
    </row>
    <row r="29" spans="1:16" ht="12.75">
      <c r="A29" s="2" t="s">
        <v>25</v>
      </c>
      <c r="B29" s="2" t="s">
        <v>68</v>
      </c>
      <c r="C29" s="1">
        <v>3624680</v>
      </c>
      <c r="D29" s="1">
        <v>50715</v>
      </c>
      <c r="E29" s="1">
        <v>0</v>
      </c>
      <c r="F29" s="1">
        <v>603200</v>
      </c>
      <c r="G29" s="1">
        <v>0</v>
      </c>
      <c r="H29" s="1">
        <v>72326</v>
      </c>
      <c r="I29" s="1">
        <v>0</v>
      </c>
      <c r="J29" s="22">
        <f t="shared" si="0"/>
        <v>4350921</v>
      </c>
      <c r="K29" s="2"/>
      <c r="L29" s="2"/>
      <c r="O29" s="3"/>
      <c r="P29" s="3"/>
    </row>
    <row r="30" spans="1:16" ht="12.75">
      <c r="A30" s="2" t="s">
        <v>29</v>
      </c>
      <c r="B30" s="2" t="s">
        <v>69</v>
      </c>
      <c r="C30" s="1">
        <v>4532289</v>
      </c>
      <c r="D30" s="1">
        <v>51724</v>
      </c>
      <c r="E30" s="1">
        <v>0</v>
      </c>
      <c r="F30" s="1">
        <v>8764056</v>
      </c>
      <c r="G30" s="1">
        <v>0</v>
      </c>
      <c r="H30" s="1">
        <v>99480</v>
      </c>
      <c r="I30" s="1">
        <v>0</v>
      </c>
      <c r="J30" s="22">
        <f t="shared" si="0"/>
        <v>13447549</v>
      </c>
      <c r="K30" s="2"/>
      <c r="L30" s="2"/>
      <c r="O30" s="3"/>
      <c r="P30" s="3"/>
    </row>
    <row r="31" spans="1:16" ht="12.75">
      <c r="A31" s="2" t="s">
        <v>27</v>
      </c>
      <c r="B31" s="2" t="s">
        <v>70</v>
      </c>
      <c r="C31" s="1">
        <v>2316585</v>
      </c>
      <c r="D31" s="1">
        <v>39347</v>
      </c>
      <c r="E31" s="1">
        <v>0</v>
      </c>
      <c r="F31" s="1">
        <v>0</v>
      </c>
      <c r="G31" s="1">
        <v>0</v>
      </c>
      <c r="H31" s="1">
        <v>53743</v>
      </c>
      <c r="I31" s="1">
        <v>0</v>
      </c>
      <c r="J31" s="22">
        <f t="shared" si="0"/>
        <v>2409675</v>
      </c>
      <c r="K31" s="2"/>
      <c r="L31" s="2"/>
      <c r="O31" s="3"/>
      <c r="P31" s="3"/>
    </row>
    <row r="32" spans="1:16" ht="12.75">
      <c r="A32" s="2" t="s">
        <v>23</v>
      </c>
      <c r="B32" s="2" t="s">
        <v>71</v>
      </c>
      <c r="C32" s="1">
        <v>7506914</v>
      </c>
      <c r="D32" s="1">
        <v>71020</v>
      </c>
      <c r="E32" s="1">
        <v>0</v>
      </c>
      <c r="F32" s="1">
        <v>50000</v>
      </c>
      <c r="G32" s="1">
        <v>0</v>
      </c>
      <c r="H32" s="1">
        <v>111366</v>
      </c>
      <c r="I32" s="1">
        <v>0</v>
      </c>
      <c r="J32" s="22">
        <f t="shared" si="0"/>
        <v>7739300</v>
      </c>
      <c r="K32" s="2"/>
      <c r="L32" s="2"/>
      <c r="O32" s="3"/>
      <c r="P32" s="3"/>
    </row>
    <row r="33" spans="1:16" ht="12.75">
      <c r="A33" s="2" t="s">
        <v>26</v>
      </c>
      <c r="B33" s="2" t="s">
        <v>72</v>
      </c>
      <c r="C33" s="1">
        <v>1683036</v>
      </c>
      <c r="D33" s="1">
        <v>23351</v>
      </c>
      <c r="E33" s="1">
        <v>0</v>
      </c>
      <c r="F33" s="1">
        <v>1011060</v>
      </c>
      <c r="G33" s="1">
        <v>0</v>
      </c>
      <c r="H33" s="1">
        <v>52148</v>
      </c>
      <c r="I33" s="1">
        <v>0</v>
      </c>
      <c r="J33" s="22">
        <f t="shared" si="0"/>
        <v>2769595</v>
      </c>
      <c r="K33" s="2"/>
      <c r="L33" s="2"/>
      <c r="O33" s="3"/>
      <c r="P33" s="3"/>
    </row>
    <row r="34" spans="1:16" ht="12.75">
      <c r="A34" s="2" t="s">
        <v>34</v>
      </c>
      <c r="B34" s="2" t="s">
        <v>74</v>
      </c>
      <c r="C34" s="1">
        <v>5580852</v>
      </c>
      <c r="D34" s="1">
        <v>60650</v>
      </c>
      <c r="E34" s="1">
        <v>0</v>
      </c>
      <c r="F34" s="1">
        <v>0</v>
      </c>
      <c r="G34" s="1">
        <v>0</v>
      </c>
      <c r="H34" s="1">
        <v>90277</v>
      </c>
      <c r="I34" s="1">
        <v>0</v>
      </c>
      <c r="J34" s="22">
        <f t="shared" si="0"/>
        <v>5731779</v>
      </c>
      <c r="K34" s="2"/>
      <c r="L34" s="2"/>
      <c r="O34" s="3"/>
      <c r="P34" s="3"/>
    </row>
    <row r="35" spans="1:16" ht="12.75">
      <c r="A35" s="2" t="s">
        <v>4</v>
      </c>
      <c r="B35" s="2" t="s">
        <v>75</v>
      </c>
      <c r="C35" s="1">
        <v>4995881</v>
      </c>
      <c r="D35" s="1">
        <v>60843</v>
      </c>
      <c r="E35" s="1">
        <v>0</v>
      </c>
      <c r="F35" s="1">
        <v>2083032</v>
      </c>
      <c r="G35" s="1">
        <v>0</v>
      </c>
      <c r="H35" s="1">
        <v>89523</v>
      </c>
      <c r="I35" s="1">
        <v>0</v>
      </c>
      <c r="J35" s="22">
        <f t="shared" si="0"/>
        <v>7229279</v>
      </c>
      <c r="K35" s="2"/>
      <c r="L35" s="2"/>
      <c r="O35" s="3"/>
      <c r="P35" s="3"/>
    </row>
    <row r="36" spans="1:16" ht="12.75">
      <c r="A36" s="2" t="s">
        <v>14</v>
      </c>
      <c r="B36" s="2" t="s">
        <v>76</v>
      </c>
      <c r="C36" s="1">
        <v>2425147</v>
      </c>
      <c r="D36" s="1">
        <v>42184</v>
      </c>
      <c r="E36" s="1">
        <v>0</v>
      </c>
      <c r="F36" s="1">
        <v>50000</v>
      </c>
      <c r="G36" s="1">
        <v>0</v>
      </c>
      <c r="H36" s="1">
        <v>60327</v>
      </c>
      <c r="I36" s="1">
        <v>0</v>
      </c>
      <c r="J36" s="22">
        <f t="shared" si="0"/>
        <v>2577658</v>
      </c>
      <c r="K36" s="2"/>
      <c r="L36" s="2"/>
      <c r="O36" s="3"/>
      <c r="P36" s="3"/>
    </row>
    <row r="37" spans="1:16" ht="12.75">
      <c r="A37" s="2" t="s">
        <v>20</v>
      </c>
      <c r="B37" s="2" t="s">
        <v>77</v>
      </c>
      <c r="C37" s="1">
        <v>2946728</v>
      </c>
      <c r="D37" s="1">
        <v>36444</v>
      </c>
      <c r="E37" s="1">
        <v>0</v>
      </c>
      <c r="F37" s="1">
        <v>4367316</v>
      </c>
      <c r="G37" s="1">
        <v>0</v>
      </c>
      <c r="H37" s="1">
        <v>74405</v>
      </c>
      <c r="I37" s="1">
        <v>0</v>
      </c>
      <c r="J37" s="22">
        <f t="shared" si="0"/>
        <v>7424893</v>
      </c>
      <c r="K37" s="2"/>
      <c r="L37" s="2"/>
      <c r="O37" s="3"/>
      <c r="P37" s="3"/>
    </row>
    <row r="38" spans="1:16" ht="12.75">
      <c r="A38" s="2" t="s">
        <v>36</v>
      </c>
      <c r="B38" s="2" t="s">
        <v>79</v>
      </c>
      <c r="C38" s="1">
        <v>2279512</v>
      </c>
      <c r="D38" s="1">
        <v>25466</v>
      </c>
      <c r="E38" s="1">
        <v>60000</v>
      </c>
      <c r="F38" s="1">
        <v>435664</v>
      </c>
      <c r="G38" s="1">
        <v>0</v>
      </c>
      <c r="H38" s="1">
        <v>68531</v>
      </c>
      <c r="I38" s="1">
        <v>0</v>
      </c>
      <c r="J38" s="22">
        <f t="shared" si="0"/>
        <v>2869173</v>
      </c>
      <c r="K38" s="2"/>
      <c r="L38" s="2"/>
      <c r="O38" s="3"/>
      <c r="P38" s="3"/>
    </row>
    <row r="39" spans="1:16" ht="12.75">
      <c r="A39" s="2" t="s">
        <v>10</v>
      </c>
      <c r="B39" s="2" t="s">
        <v>80</v>
      </c>
      <c r="C39" s="1">
        <v>4167511</v>
      </c>
      <c r="D39" s="1">
        <v>63615</v>
      </c>
      <c r="E39" s="1">
        <v>0</v>
      </c>
      <c r="F39" s="1">
        <v>490412</v>
      </c>
      <c r="G39" s="1">
        <v>0</v>
      </c>
      <c r="H39" s="1">
        <v>80173</v>
      </c>
      <c r="I39" s="1">
        <v>0</v>
      </c>
      <c r="J39" s="22">
        <f t="shared" si="0"/>
        <v>4801711</v>
      </c>
      <c r="K39" s="2"/>
      <c r="L39" s="2"/>
      <c r="O39" s="3"/>
      <c r="P39" s="3"/>
    </row>
    <row r="40" spans="1:16" ht="12.75">
      <c r="A40" s="2" t="s">
        <v>17</v>
      </c>
      <c r="B40" s="2" t="s">
        <v>81</v>
      </c>
      <c r="C40" s="1">
        <v>2073366</v>
      </c>
      <c r="D40" s="1">
        <v>24881</v>
      </c>
      <c r="E40" s="1">
        <v>60000</v>
      </c>
      <c r="F40" s="1">
        <v>2590272</v>
      </c>
      <c r="G40" s="1">
        <v>0</v>
      </c>
      <c r="H40" s="1">
        <v>62126</v>
      </c>
      <c r="I40" s="1">
        <v>0</v>
      </c>
      <c r="J40" s="22">
        <f t="shared" si="0"/>
        <v>4810645</v>
      </c>
      <c r="K40" s="2"/>
      <c r="L40" s="2"/>
      <c r="O40" s="3"/>
      <c r="P40" s="3"/>
    </row>
    <row r="41" spans="1:16" ht="12.75">
      <c r="A41" s="2" t="s">
        <v>5</v>
      </c>
      <c r="B41" s="2" t="s">
        <v>82</v>
      </c>
      <c r="C41" s="1">
        <v>1502073</v>
      </c>
      <c r="D41" s="1">
        <v>31193</v>
      </c>
      <c r="E41" s="1">
        <v>60000</v>
      </c>
      <c r="F41" s="1">
        <v>1212216</v>
      </c>
      <c r="G41" s="1">
        <v>0</v>
      </c>
      <c r="H41" s="1">
        <v>53416</v>
      </c>
      <c r="I41" s="1">
        <v>0</v>
      </c>
      <c r="J41" s="22">
        <f t="shared" si="0"/>
        <v>2858898</v>
      </c>
      <c r="K41" s="2"/>
      <c r="L41" s="2"/>
      <c r="O41" s="3"/>
      <c r="P41" s="3"/>
    </row>
    <row r="42" spans="1:16" ht="12.75">
      <c r="A42" s="2" t="s">
        <v>30</v>
      </c>
      <c r="B42" s="2" t="s">
        <v>83</v>
      </c>
      <c r="C42" s="1">
        <v>1696252</v>
      </c>
      <c r="D42" s="1">
        <v>16484</v>
      </c>
      <c r="E42" s="1">
        <v>120000</v>
      </c>
      <c r="F42" s="1">
        <v>3057456</v>
      </c>
      <c r="G42" s="1">
        <v>0</v>
      </c>
      <c r="H42" s="1">
        <v>53788</v>
      </c>
      <c r="I42" s="1">
        <v>0</v>
      </c>
      <c r="J42" s="22">
        <f t="shared" si="0"/>
        <v>4943980</v>
      </c>
      <c r="K42" s="2"/>
      <c r="L42" s="2"/>
      <c r="O42" s="3"/>
      <c r="P42" s="3"/>
    </row>
    <row r="43" spans="1:16" ht="12.75">
      <c r="A43" s="2" t="s">
        <v>9</v>
      </c>
      <c r="B43" s="2" t="s">
        <v>86</v>
      </c>
      <c r="C43" s="1">
        <v>3621681</v>
      </c>
      <c r="D43" s="1">
        <v>59708</v>
      </c>
      <c r="E43" s="1">
        <v>0</v>
      </c>
      <c r="F43" s="1">
        <v>2216664</v>
      </c>
      <c r="G43" s="1">
        <v>0</v>
      </c>
      <c r="H43" s="1">
        <v>80795</v>
      </c>
      <c r="I43" s="1">
        <v>0</v>
      </c>
      <c r="J43" s="22">
        <f t="shared" si="0"/>
        <v>5978848</v>
      </c>
      <c r="K43" s="2"/>
      <c r="L43" s="2"/>
      <c r="O43" s="3"/>
      <c r="P43" s="3"/>
    </row>
    <row r="44" spans="1:16" ht="12.75">
      <c r="A44" s="2" t="s">
        <v>32</v>
      </c>
      <c r="B44" s="2" t="s">
        <v>87</v>
      </c>
      <c r="C44" s="1">
        <v>2217131</v>
      </c>
      <c r="D44" s="1">
        <v>23637</v>
      </c>
      <c r="E44" s="1">
        <v>120000</v>
      </c>
      <c r="F44" s="1">
        <v>3272384</v>
      </c>
      <c r="G44" s="1">
        <v>0</v>
      </c>
      <c r="H44" s="1">
        <v>72071</v>
      </c>
      <c r="I44" s="1">
        <v>0</v>
      </c>
      <c r="J44" s="22">
        <f t="shared" si="0"/>
        <v>5705223</v>
      </c>
      <c r="K44" s="2"/>
      <c r="L44" s="2"/>
      <c r="O44" s="3"/>
      <c r="P44" s="3"/>
    </row>
    <row r="45" spans="1:16" ht="12.75">
      <c r="A45" s="2" t="s">
        <v>21</v>
      </c>
      <c r="B45" s="2" t="s">
        <v>88</v>
      </c>
      <c r="C45" s="1">
        <v>6987912</v>
      </c>
      <c r="D45" s="1">
        <v>69247</v>
      </c>
      <c r="E45" s="1">
        <v>0</v>
      </c>
      <c r="F45" s="1">
        <v>7866864</v>
      </c>
      <c r="G45" s="1">
        <v>0</v>
      </c>
      <c r="H45" s="1">
        <v>132380</v>
      </c>
      <c r="I45" s="1">
        <v>0</v>
      </c>
      <c r="J45" s="22">
        <f t="shared" si="0"/>
        <v>15056403</v>
      </c>
      <c r="K45" s="2"/>
      <c r="L45" s="2"/>
      <c r="O45" s="3"/>
      <c r="P45" s="3"/>
    </row>
    <row r="46" spans="1:16" ht="12.75">
      <c r="A46" s="2" t="s">
        <v>33</v>
      </c>
      <c r="B46" s="2" t="s">
        <v>89</v>
      </c>
      <c r="C46" s="1">
        <v>1069849</v>
      </c>
      <c r="D46" s="1">
        <v>20010</v>
      </c>
      <c r="E46" s="1">
        <v>120000</v>
      </c>
      <c r="F46" s="1">
        <v>686368</v>
      </c>
      <c r="G46" s="1">
        <v>0</v>
      </c>
      <c r="H46" s="1">
        <v>45851</v>
      </c>
      <c r="I46" s="1">
        <v>0</v>
      </c>
      <c r="J46" s="22">
        <f t="shared" si="0"/>
        <v>1942078</v>
      </c>
      <c r="K46" s="2"/>
      <c r="L46" s="2"/>
      <c r="O46" s="3"/>
      <c r="P46" s="3"/>
    </row>
    <row r="47" spans="1:16" ht="12.75">
      <c r="A47" s="2" t="s">
        <v>3</v>
      </c>
      <c r="B47" s="2" t="s">
        <v>92</v>
      </c>
      <c r="C47" s="1">
        <v>7023921</v>
      </c>
      <c r="D47" s="1">
        <v>85178</v>
      </c>
      <c r="E47" s="1">
        <v>0</v>
      </c>
      <c r="F47" s="1">
        <v>50000</v>
      </c>
      <c r="G47" s="1">
        <v>0</v>
      </c>
      <c r="H47" s="1">
        <v>101502</v>
      </c>
      <c r="I47" s="1">
        <v>0</v>
      </c>
      <c r="J47" s="22">
        <f t="shared" si="0"/>
        <v>7260601</v>
      </c>
      <c r="K47" s="2"/>
      <c r="L47" s="2"/>
      <c r="O47" s="3"/>
      <c r="P47" s="3"/>
    </row>
    <row r="48" spans="1:16" ht="12.75">
      <c r="A48" s="2" t="s">
        <v>15</v>
      </c>
      <c r="B48" s="2" t="s">
        <v>93</v>
      </c>
      <c r="C48" s="1">
        <v>4258369</v>
      </c>
      <c r="D48" s="1">
        <v>60284</v>
      </c>
      <c r="E48" s="1">
        <v>0</v>
      </c>
      <c r="F48" s="1">
        <v>0</v>
      </c>
      <c r="G48" s="1">
        <v>0</v>
      </c>
      <c r="H48" s="1">
        <v>71971</v>
      </c>
      <c r="I48" s="1">
        <v>0</v>
      </c>
      <c r="J48" s="22">
        <f t="shared" si="0"/>
        <v>4390624</v>
      </c>
      <c r="K48" s="2"/>
      <c r="L48" s="2"/>
      <c r="O48" s="3"/>
      <c r="P48" s="3"/>
    </row>
    <row r="49" spans="1:17" s="23" customFormat="1" ht="15">
      <c r="A49" s="23" t="s">
        <v>37</v>
      </c>
      <c r="B49" s="23" t="s">
        <v>94</v>
      </c>
      <c r="C49" s="26">
        <v>1391615</v>
      </c>
      <c r="D49" s="26">
        <v>20704</v>
      </c>
      <c r="E49" s="26">
        <v>60000</v>
      </c>
      <c r="F49" s="26">
        <v>1659168</v>
      </c>
      <c r="G49" s="26">
        <v>0</v>
      </c>
      <c r="H49" s="26">
        <v>51453</v>
      </c>
      <c r="I49" s="26">
        <v>0</v>
      </c>
      <c r="J49" s="27">
        <f t="shared" si="0"/>
        <v>3182940</v>
      </c>
      <c r="O49" s="24"/>
      <c r="P49" s="24"/>
      <c r="Q49" s="25"/>
    </row>
    <row r="50" spans="2:16" ht="12.75">
      <c r="B50" s="10"/>
      <c r="C50" s="22"/>
      <c r="D50" s="22"/>
      <c r="E50" s="22"/>
      <c r="F50" s="22"/>
      <c r="G50" s="22"/>
      <c r="H50" s="22"/>
      <c r="I50" s="22"/>
      <c r="J50" s="22"/>
      <c r="K50" s="2"/>
      <c r="L50" s="2"/>
      <c r="O50" s="3"/>
      <c r="P50" s="3"/>
    </row>
    <row r="51" spans="2:16" ht="12.75">
      <c r="B51" s="10" t="s">
        <v>91</v>
      </c>
      <c r="C51" s="22">
        <f>SUM(C11:C49)</f>
        <v>190522550</v>
      </c>
      <c r="D51" s="22">
        <f aca="true" t="shared" si="1" ref="D51:J51">SUM(D11:D49)</f>
        <v>2350000</v>
      </c>
      <c r="E51" s="22">
        <f t="shared" si="1"/>
        <v>780000</v>
      </c>
      <c r="F51" s="22">
        <f t="shared" si="1"/>
        <v>77383700</v>
      </c>
      <c r="G51" s="22">
        <f t="shared" si="1"/>
        <v>626600</v>
      </c>
      <c r="H51" s="22">
        <f t="shared" si="1"/>
        <v>3311300</v>
      </c>
      <c r="I51" s="22">
        <f t="shared" si="1"/>
        <v>15000000</v>
      </c>
      <c r="J51" s="22">
        <f t="shared" si="1"/>
        <v>289974150</v>
      </c>
      <c r="K51" s="18"/>
      <c r="L51" s="18"/>
      <c r="O51" s="3"/>
      <c r="P51" s="3"/>
    </row>
    <row r="52" spans="1:248" ht="12.75">
      <c r="A52" s="6"/>
      <c r="B52" s="11"/>
      <c r="C52" s="22"/>
      <c r="D52" s="22"/>
      <c r="E52" s="22"/>
      <c r="F52" s="22"/>
      <c r="G52" s="22"/>
      <c r="H52" s="22"/>
      <c r="I52" s="22"/>
      <c r="J52" s="22"/>
      <c r="K52" s="2"/>
      <c r="L52" s="2"/>
      <c r="O52" s="3"/>
      <c r="P52" s="3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</row>
    <row r="53" spans="1:248" ht="12.75">
      <c r="A53" s="6"/>
      <c r="B53" s="11"/>
      <c r="C53" s="22"/>
      <c r="D53" s="22"/>
      <c r="E53" s="22"/>
      <c r="F53" s="22"/>
      <c r="G53" s="22"/>
      <c r="H53" s="22"/>
      <c r="I53" s="22"/>
      <c r="J53" s="22"/>
      <c r="K53" s="2"/>
      <c r="L53" s="2"/>
      <c r="O53" s="3"/>
      <c r="P53" s="3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</row>
    <row r="54" spans="2:16" ht="12.75">
      <c r="B54" s="12"/>
      <c r="K54" s="2"/>
      <c r="L54" s="2"/>
      <c r="O54" s="3"/>
      <c r="P54" s="3"/>
    </row>
    <row r="55" spans="1:12" ht="12.75">
      <c r="A55" s="2" t="s">
        <v>85</v>
      </c>
      <c r="B55" s="2"/>
      <c r="C55" s="18"/>
      <c r="D55" s="18"/>
      <c r="E55" s="18"/>
      <c r="F55" s="18"/>
      <c r="G55" s="18"/>
      <c r="H55" s="18"/>
      <c r="I55" s="18"/>
      <c r="J55" s="18"/>
      <c r="K55" s="2"/>
      <c r="L55" s="2"/>
    </row>
    <row r="56" spans="3:12" ht="12.75">
      <c r="C56" s="17"/>
      <c r="D56" s="17"/>
      <c r="E56" s="17"/>
      <c r="F56" s="17"/>
      <c r="G56" s="17"/>
      <c r="H56" s="17"/>
      <c r="I56" s="17"/>
      <c r="J56" s="17"/>
      <c r="K56" s="17"/>
      <c r="L56" s="2"/>
    </row>
    <row r="57" spans="3:12" ht="12.75"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3:12" ht="12.75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3:12" ht="12.75"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</sheetData>
  <sheetProtection/>
  <printOptions horizontalCentered="1"/>
  <pageMargins left="0.5" right="0.5" top="0.5" bottom="0.5" header="0.25" footer="0.25"/>
  <pageSetup horizontalDpi="600" verticalDpi="600" orientation="landscape" scale="74" r:id="rId1"/>
  <rowBreaks count="1" manualBreakCount="1">
    <brk id="55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2008-08-06T15:34:48Z</cp:lastPrinted>
  <dcterms:created xsi:type="dcterms:W3CDTF">2007-03-30T14:37:37Z</dcterms:created>
  <dcterms:modified xsi:type="dcterms:W3CDTF">2010-07-08T19:07:07Z</dcterms:modified>
  <cp:category/>
  <cp:version/>
  <cp:contentType/>
  <cp:contentStatus/>
</cp:coreProperties>
</file>