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<sst xmlns="http://schemas.openxmlformats.org/spreadsheetml/2006/main" count="72" uniqueCount="72">
  <si>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FOLLOW-UP STUDY RESPONSE RATES BY PROGRAM*</t>
  </si>
  <si>
    <t>*Selected programs reviewed in report only, excludes correctional and deceased students, as well as programs with a low number of completers.</t>
  </si>
  <si>
    <t>Administrative Assistant and Secretarial Science, General</t>
  </si>
  <si>
    <t>Advanced Certificate (30 hours or more)</t>
  </si>
  <si>
    <t>ALLIED HEALTH DIAGNOSTIC, INTERVENTION, AND TREATMENT PROFESSIONS</t>
  </si>
  <si>
    <t>AMERICAN SIGN LANGUAGE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</si>
  <si>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</si>
  <si>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</si>
  <si>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</si>
  <si>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</si>
  <si>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MANAGEMENT, AND INSPECTION</t>
  </si>
  <si>
    <t xml:space="preserve">Building/Property Management 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</si>
  <si>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</si>
  <si>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</si>
  <si>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</si>
  <si>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</si>
  <si>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 xml:space="preserve">CAD/CADD Drafting and/or Design Technology/Technician </t>
  </si>
  <si>
    <t>Cardiovascular Technology/Technician</t>
  </si>
  <si>
    <t>CIP</t>
  </si>
  <si>
    <t>CIVIL ENGINEERING TECHNOLOGIES/TECHNICIAN</t>
  </si>
  <si>
    <t>Civil Engineering Technology/Technician</t>
  </si>
  <si>
    <t>Completers</t>
  </si>
  <si>
    <t>Construction Management</t>
  </si>
  <si>
    <t>CONSTRUCTION MANAGEMENT</t>
  </si>
  <si>
    <t>COSMETOLOGY AND RELATED PERSONAL GROOMING SERVICES</t>
  </si>
  <si>
    <t>Cosmetology/Cosmetologist, General</t>
  </si>
  <si>
    <t>CULINARY ARTS AND RELATED SERVICES</t>
  </si>
  <si>
    <t>Culinary Arts/Chef Training</t>
  </si>
  <si>
    <t>Dental Assisting/Assistant</t>
  </si>
  <si>
    <t>Dental Hygiene/Hygienist</t>
  </si>
  <si>
    <t>DENTAL SUPPORT SERVICES AND ALLIED PROFESSIONS</t>
  </si>
  <si>
    <t>Diagnostic Medical Sonography/Sonographer and Ultrasound Technician</t>
  </si>
  <si>
    <t>Dietetic Technician (DTR)</t>
  </si>
  <si>
    <t>DIETETICS AND CLINICAL NUTRITION SERVICES</t>
  </si>
  <si>
    <t>DRAFTING/DESIGN ENGINEERING TECHNOLOGIES/TECHNICIANS</t>
  </si>
  <si>
    <t>Electrocardiograph Technology/Technician</t>
  </si>
  <si>
    <t>Emergency Medical Technology/Technician (EMT Paramedic)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</si>
  <si>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</si>
  <si>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</si>
  <si>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</si>
  <si>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</si>
  <si>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Administration</t>
  </si>
  <si>
    <t>Food Preparation/Professional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</si>
  <si>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</si>
  <si>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</si>
  <si>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</si>
  <si>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FY2011 GRADUATES FOR FY2012 REPORT</t>
  </si>
  <si>
    <t>General Office Occupations and Clerical Services</t>
  </si>
  <si>
    <t>Homeland Security</t>
  </si>
  <si>
    <t>HOMELAND SECURITY</t>
  </si>
  <si>
    <t>Illinois Community College Board</t>
  </si>
  <si>
    <t>Logistics, Materials, and Supply Chain Management</t>
  </si>
  <si>
    <t>Mechanical Drafting and Mechanical Drafting CAD/CADD</t>
  </si>
  <si>
    <t>Medical Radiologic Technology/Science - Radiation Therapist</t>
  </si>
  <si>
    <t>Nonrespondents</t>
  </si>
  <si>
    <t>Nuclear Medical Technology/Technician</t>
  </si>
  <si>
    <t>Number of</t>
  </si>
  <si>
    <t>Office Management and Supervision</t>
  </si>
  <si>
    <t>Parts, Warehousing, and Inventory Management Operations</t>
  </si>
  <si>
    <t>PROGRAM TITLE</t>
  </si>
  <si>
    <t>Radiologic Technology/Science  Radiographer</t>
  </si>
  <si>
    <t>Rate</t>
  </si>
  <si>
    <t xml:space="preserve">Report Total          </t>
  </si>
  <si>
    <t>Respiratory Care Therapy/Therapist</t>
  </si>
  <si>
    <t>Respondents</t>
  </si>
  <si>
    <t>Response</t>
  </si>
  <si>
    <t>Restaurant, Culinary, and Catering Management/Manager</t>
  </si>
  <si>
    <t>Sign Language Interpretation and Translation</t>
  </si>
  <si>
    <t>SOURCE OF DATA:  Follow-Up Study of Fiscal Year 2011 Career and Technical Education Program Completers</t>
  </si>
  <si>
    <t>Surgical Technology/Technologist</t>
  </si>
  <si>
    <t>Surveyed*</t>
  </si>
  <si>
    <t>Table A-2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</si>
</sst>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Continuous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72.28125" style="2" customWidth="1"/>
    <col min="3" max="3" width="11.00390625" style="2" customWidth="1"/>
    <col min="4" max="4" width="2.421875" style="2" customWidth="1"/>
    <col min="5" max="5" width="11.00390625" style="2" customWidth="1"/>
    <col min="6" max="6" width="2.421875" style="2" customWidth="1"/>
    <col min="7" max="7" width="11.00390625" style="2" customWidth="1"/>
    <col min="8" max="8" width="2.421875" style="2" customWidth="1"/>
    <col min="9" max="9" width="11.00390625" style="2" customWidth="1"/>
    <col min="10" max="10" width="2.421875" style="2" customWidth="1"/>
    <col min="11" max="16384" width="9.140625" style="2" customWidth="1"/>
  </cols>
  <sheetData>
    <row r="1" spans="1:10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46</v>
      </c>
      <c r="B6" s="1"/>
      <c r="C6" s="1"/>
      <c r="D6" s="1"/>
      <c r="E6" s="1"/>
      <c r="F6" s="1"/>
      <c r="G6" s="1"/>
      <c r="H6" s="1"/>
      <c r="I6" s="1"/>
      <c r="J6" s="1"/>
    </row>
    <row r="8" spans="7:8" ht="12.75">
      <c r="G8" s="1" t="s">
        <v>56</v>
      </c>
      <c r="H8" s="1"/>
    </row>
    <row r="9" spans="5:10" ht="12.75">
      <c r="E9" s="3"/>
      <c r="F9" s="3"/>
      <c r="G9" s="1" t="s">
        <v>21</v>
      </c>
      <c r="H9" s="1"/>
      <c r="I9" s="1" t="s">
        <v>65</v>
      </c>
      <c r="J9" s="1"/>
    </row>
    <row r="10" spans="1:10" ht="12.75">
      <c r="A10" s="4" t="s">
        <v>18</v>
      </c>
      <c r="B10" s="4" t="s">
        <v>59</v>
      </c>
      <c r="C10" s="5" t="s">
        <v>64</v>
      </c>
      <c r="D10" s="5"/>
      <c r="E10" s="5" t="s">
        <v>54</v>
      </c>
      <c r="F10" s="5"/>
      <c r="G10" s="5" t="s">
        <v>70</v>
      </c>
      <c r="H10" s="5"/>
      <c r="I10" s="5" t="s">
        <v>61</v>
      </c>
      <c r="J10" s="5"/>
    </row>
    <row r="12" spans="1:9" ht="12.75">
      <c r="A12" s="2">
        <v>1204</v>
      </c>
      <c r="B12" s="2" t="s">
        <v>24</v>
      </c>
      <c r="C12" s="6">
        <v>120</v>
      </c>
      <c r="D12" s="6"/>
      <c r="E12" s="6">
        <v>153</v>
      </c>
      <c r="F12" s="6"/>
      <c r="G12" s="6">
        <v>273</v>
      </c>
      <c r="I12" s="7">
        <f>SUM(C12/G12)</f>
        <v>0.43956043956043955</v>
      </c>
    </row>
    <row r="13" spans="1:9" ht="12.75">
      <c r="A13" s="2">
        <v>120401</v>
      </c>
      <c r="B13" s="2" t="s">
        <v>25</v>
      </c>
      <c r="C13" s="6">
        <v>120</v>
      </c>
      <c r="D13" s="6"/>
      <c r="E13" s="6">
        <v>153</v>
      </c>
      <c r="F13" s="6"/>
      <c r="G13" s="6">
        <v>273</v>
      </c>
      <c r="I13" s="7">
        <f>SUM(C13/G13)</f>
        <v>0.43956043956043955</v>
      </c>
    </row>
    <row r="14" spans="3:9" ht="12.75">
      <c r="C14" s="6"/>
      <c r="D14" s="6"/>
      <c r="E14" s="6"/>
      <c r="F14" s="6"/>
      <c r="G14" s="6"/>
      <c r="I14" s="7"/>
    </row>
    <row r="15" spans="1:9" ht="12.75">
      <c r="A15" s="2">
        <v>1205</v>
      </c>
      <c r="B15" s="2" t="s">
        <v>26</v>
      </c>
      <c r="C15" s="6">
        <v>345</v>
      </c>
      <c r="D15" s="6"/>
      <c r="E15" s="6">
        <v>397</v>
      </c>
      <c r="F15" s="6"/>
      <c r="G15" s="6">
        <v>742</v>
      </c>
      <c r="I15" s="7">
        <f aca="true" t="shared" si="0" ref="I15:I20">SUM(C15/G15)</f>
        <v>0.46495956873315364</v>
      </c>
    </row>
    <row r="16" spans="1:9" ht="12.75">
      <c r="A16" s="2">
        <v>120501</v>
      </c>
      <c r="B16" s="2" t="s">
        <v>8</v>
      </c>
      <c r="C16" s="6">
        <v>138</v>
      </c>
      <c r="D16" s="6"/>
      <c r="E16" s="6">
        <v>125</v>
      </c>
      <c r="F16" s="6"/>
      <c r="G16" s="6">
        <v>263</v>
      </c>
      <c r="I16" s="7">
        <f t="shared" si="0"/>
        <v>0.5247148288973384</v>
      </c>
    </row>
    <row r="17" spans="1:9" ht="12.75">
      <c r="A17" s="2">
        <v>120503</v>
      </c>
      <c r="B17" s="2" t="s">
        <v>27</v>
      </c>
      <c r="C17" s="6">
        <v>142</v>
      </c>
      <c r="D17" s="6"/>
      <c r="E17" s="6">
        <v>196</v>
      </c>
      <c r="F17" s="6"/>
      <c r="G17" s="6">
        <v>338</v>
      </c>
      <c r="I17" s="7">
        <f t="shared" si="0"/>
        <v>0.42011834319526625</v>
      </c>
    </row>
    <row r="18" spans="1:9" ht="12.75">
      <c r="A18" s="2">
        <v>120504</v>
      </c>
      <c r="B18" s="2" t="s">
        <v>66</v>
      </c>
      <c r="C18" s="6">
        <v>15</v>
      </c>
      <c r="D18" s="6"/>
      <c r="E18" s="6">
        <v>19</v>
      </c>
      <c r="F18" s="6"/>
      <c r="G18" s="6">
        <v>34</v>
      </c>
      <c r="I18" s="7">
        <f t="shared" si="0"/>
        <v>0.4411764705882353</v>
      </c>
    </row>
    <row r="19" spans="1:9" ht="12.75">
      <c r="A19" s="2">
        <v>120505</v>
      </c>
      <c r="B19" s="2" t="s">
        <v>42</v>
      </c>
      <c r="C19" s="6">
        <v>43</v>
      </c>
      <c r="D19" s="6"/>
      <c r="E19" s="6">
        <v>45</v>
      </c>
      <c r="F19" s="6"/>
      <c r="G19" s="6">
        <v>88</v>
      </c>
      <c r="I19" s="7">
        <f t="shared" si="0"/>
        <v>0.48863636363636365</v>
      </c>
    </row>
    <row r="20" spans="1:9" ht="12.75">
      <c r="A20" s="2">
        <v>120507</v>
      </c>
      <c r="B20" s="2" t="s">
        <v>43</v>
      </c>
      <c r="C20" s="6">
        <v>7</v>
      </c>
      <c r="D20" s="6"/>
      <c r="E20" s="6">
        <v>12</v>
      </c>
      <c r="F20" s="6"/>
      <c r="G20" s="6">
        <v>19</v>
      </c>
      <c r="I20" s="7">
        <f t="shared" si="0"/>
        <v>0.3684210526315789</v>
      </c>
    </row>
    <row r="21" spans="3:9" ht="12.75">
      <c r="C21" s="6"/>
      <c r="D21" s="6"/>
      <c r="E21" s="6"/>
      <c r="F21" s="6"/>
      <c r="G21" s="6"/>
      <c r="I21" s="7"/>
    </row>
    <row r="22" spans="1:9" ht="12.75">
      <c r="A22" s="2">
        <v>1502</v>
      </c>
      <c r="B22" s="2" t="s">
        <v>19</v>
      </c>
      <c r="C22" s="6">
        <v>15</v>
      </c>
      <c r="D22" s="6"/>
      <c r="E22" s="6">
        <v>0</v>
      </c>
      <c r="F22" s="6"/>
      <c r="G22" s="6">
        <v>15</v>
      </c>
      <c r="I22" s="7">
        <f>SUM(C22/G22)</f>
        <v>1</v>
      </c>
    </row>
    <row r="23" spans="1:9" ht="12.75">
      <c r="A23" s="2">
        <v>150201</v>
      </c>
      <c r="B23" s="2" t="s">
        <v>20</v>
      </c>
      <c r="C23" s="6">
        <v>15</v>
      </c>
      <c r="D23" s="6"/>
      <c r="E23" s="6">
        <v>0</v>
      </c>
      <c r="F23" s="6"/>
      <c r="G23" s="6">
        <v>15</v>
      </c>
      <c r="I23" s="7">
        <f>SUM(C23/G23)</f>
        <v>1</v>
      </c>
    </row>
    <row r="24" spans="3:9" ht="12.75">
      <c r="C24" s="6"/>
      <c r="D24" s="6"/>
      <c r="E24" s="6"/>
      <c r="F24" s="6"/>
      <c r="G24" s="6"/>
      <c r="I24" s="7"/>
    </row>
    <row r="25" spans="1:9" ht="12.75">
      <c r="A25" s="2">
        <v>1513</v>
      </c>
      <c r="B25" s="2" t="s">
        <v>34</v>
      </c>
      <c r="C25" s="6">
        <v>146</v>
      </c>
      <c r="D25" s="6"/>
      <c r="E25" s="6">
        <v>143</v>
      </c>
      <c r="F25" s="6"/>
      <c r="G25" s="6">
        <v>289</v>
      </c>
      <c r="I25" s="7">
        <f>SUM(C25/G25)</f>
        <v>0.5051903114186851</v>
      </c>
    </row>
    <row r="26" spans="1:9" ht="12.75">
      <c r="A26" s="2">
        <v>151302</v>
      </c>
      <c r="B26" s="2" t="s">
        <v>16</v>
      </c>
      <c r="C26" s="6">
        <v>86</v>
      </c>
      <c r="D26" s="6"/>
      <c r="E26" s="6">
        <v>73</v>
      </c>
      <c r="F26" s="6"/>
      <c r="G26" s="6">
        <v>159</v>
      </c>
      <c r="I26" s="7">
        <f>SUM(C26/G26)</f>
        <v>0.5408805031446541</v>
      </c>
    </row>
    <row r="27" spans="1:9" ht="12.75">
      <c r="A27" s="2">
        <v>151303</v>
      </c>
      <c r="B27" s="2" t="s">
        <v>6</v>
      </c>
      <c r="C27" s="6">
        <v>37</v>
      </c>
      <c r="D27" s="6"/>
      <c r="E27" s="6">
        <v>36</v>
      </c>
      <c r="F27" s="6"/>
      <c r="G27" s="6">
        <v>73</v>
      </c>
      <c r="I27" s="7">
        <f>SUM(C27/G27)</f>
        <v>0.5068493150684932</v>
      </c>
    </row>
    <row r="28" spans="1:9" ht="12.75">
      <c r="A28" s="2">
        <v>151306</v>
      </c>
      <c r="B28" s="2" t="s">
        <v>52</v>
      </c>
      <c r="C28" s="6">
        <v>23</v>
      </c>
      <c r="D28" s="6"/>
      <c r="E28" s="6">
        <v>34</v>
      </c>
      <c r="F28" s="6"/>
      <c r="G28" s="6">
        <v>57</v>
      </c>
      <c r="I28" s="7">
        <f>SUM(C28/G28)</f>
        <v>0.40350877192982454</v>
      </c>
    </row>
    <row r="29" spans="3:9" ht="12.75">
      <c r="C29" s="6"/>
      <c r="D29" s="6"/>
      <c r="E29" s="6"/>
      <c r="F29" s="6"/>
      <c r="G29" s="6"/>
      <c r="I29" s="7"/>
    </row>
    <row r="30" spans="1:9" ht="12.75">
      <c r="A30" s="2">
        <v>1616</v>
      </c>
      <c r="B30" s="2" t="s">
        <v>5</v>
      </c>
      <c r="C30" s="6">
        <v>60</v>
      </c>
      <c r="D30" s="6"/>
      <c r="E30" s="6">
        <v>28</v>
      </c>
      <c r="F30" s="6"/>
      <c r="G30" s="6">
        <v>88</v>
      </c>
      <c r="I30" s="7">
        <f>SUM(C30/G30)</f>
        <v>0.6818181818181818</v>
      </c>
    </row>
    <row r="31" spans="1:9" ht="12.75">
      <c r="A31" s="2">
        <v>161603</v>
      </c>
      <c r="B31" s="2" t="s">
        <v>67</v>
      </c>
      <c r="C31" s="6">
        <v>60</v>
      </c>
      <c r="D31" s="6"/>
      <c r="E31" s="6">
        <v>28</v>
      </c>
      <c r="F31" s="6"/>
      <c r="G31" s="6">
        <v>88</v>
      </c>
      <c r="I31" s="7">
        <f>SUM(C31/G31)</f>
        <v>0.6818181818181818</v>
      </c>
    </row>
    <row r="32" spans="3:9" ht="12.75">
      <c r="C32" s="6"/>
      <c r="D32" s="6"/>
      <c r="E32" s="6"/>
      <c r="F32" s="6"/>
      <c r="G32" s="6"/>
      <c r="I32" s="7"/>
    </row>
    <row r="33" spans="1:9" ht="12.75">
      <c r="A33" s="2">
        <v>1905</v>
      </c>
      <c r="B33" s="2" t="s">
        <v>44</v>
      </c>
      <c r="C33" s="6">
        <v>14</v>
      </c>
      <c r="D33" s="6"/>
      <c r="E33" s="6">
        <v>41</v>
      </c>
      <c r="F33" s="6"/>
      <c r="G33" s="6">
        <v>55</v>
      </c>
      <c r="I33" s="7">
        <f>SUM(C33/G33)</f>
        <v>0.2545454545454545</v>
      </c>
    </row>
    <row r="34" spans="1:9" ht="12.75">
      <c r="A34" s="2">
        <v>190505</v>
      </c>
      <c r="B34" s="2" t="s">
        <v>45</v>
      </c>
      <c r="C34" s="6">
        <v>14</v>
      </c>
      <c r="D34" s="6"/>
      <c r="E34" s="6">
        <v>41</v>
      </c>
      <c r="F34" s="6"/>
      <c r="G34" s="6">
        <v>55</v>
      </c>
      <c r="I34" s="7">
        <f>SUM(C34/G34)</f>
        <v>0.2545454545454545</v>
      </c>
    </row>
    <row r="35" spans="3:9" ht="12.75">
      <c r="C35" s="6"/>
      <c r="D35" s="6"/>
      <c r="E35" s="6"/>
      <c r="F35" s="6"/>
      <c r="G35" s="6"/>
      <c r="I35" s="7"/>
    </row>
    <row r="36" spans="1:9" ht="12.75">
      <c r="A36" s="2">
        <v>4302</v>
      </c>
      <c r="B36" s="2" t="s">
        <v>38</v>
      </c>
      <c r="C36" s="6">
        <v>272</v>
      </c>
      <c r="D36" s="6"/>
      <c r="E36" s="6">
        <v>291</v>
      </c>
      <c r="F36" s="6"/>
      <c r="G36" s="6">
        <v>563</v>
      </c>
      <c r="I36" s="7">
        <f>SUM(C36/G36)</f>
        <v>0.48312611012433393</v>
      </c>
    </row>
    <row r="37" spans="1:9" ht="12.75">
      <c r="A37" s="2">
        <v>430201</v>
      </c>
      <c r="B37" s="2" t="s">
        <v>39</v>
      </c>
      <c r="C37" s="6">
        <v>28</v>
      </c>
      <c r="D37" s="6"/>
      <c r="E37" s="6">
        <v>34</v>
      </c>
      <c r="F37" s="6"/>
      <c r="G37" s="6">
        <v>62</v>
      </c>
      <c r="I37" s="7">
        <f>SUM(C37/G37)</f>
        <v>0.45161290322580644</v>
      </c>
    </row>
    <row r="38" spans="1:9" ht="12.75">
      <c r="A38" s="2">
        <v>430202</v>
      </c>
      <c r="B38" s="2" t="s">
        <v>41</v>
      </c>
      <c r="C38" s="6">
        <v>7</v>
      </c>
      <c r="D38" s="6"/>
      <c r="E38" s="6">
        <v>5</v>
      </c>
      <c r="F38" s="6"/>
      <c r="G38" s="6">
        <v>12</v>
      </c>
      <c r="I38" s="7">
        <f>SUM(C38/G38)</f>
        <v>0.5833333333333334</v>
      </c>
    </row>
    <row r="39" spans="1:9" ht="12.75">
      <c r="A39" s="2">
        <v>430203</v>
      </c>
      <c r="B39" s="2" t="s">
        <v>40</v>
      </c>
      <c r="C39" s="6">
        <v>237</v>
      </c>
      <c r="D39" s="6"/>
      <c r="E39" s="6">
        <v>252</v>
      </c>
      <c r="F39" s="6"/>
      <c r="G39" s="6">
        <v>489</v>
      </c>
      <c r="I39" s="7">
        <f>SUM(C39/G39)</f>
        <v>0.48466257668711654</v>
      </c>
    </row>
    <row r="40" spans="3:9" ht="12.75">
      <c r="C40" s="6"/>
      <c r="D40" s="6"/>
      <c r="E40" s="6"/>
      <c r="F40" s="6"/>
      <c r="G40" s="6"/>
      <c r="I40" s="7"/>
    </row>
    <row r="41" spans="1:9" ht="12.75">
      <c r="A41" s="2">
        <v>4303</v>
      </c>
      <c r="B41" s="2" t="s">
        <v>49</v>
      </c>
      <c r="C41" s="6">
        <v>21</v>
      </c>
      <c r="D41" s="6"/>
      <c r="E41" s="6">
        <v>13</v>
      </c>
      <c r="F41" s="6"/>
      <c r="G41" s="6">
        <v>34</v>
      </c>
      <c r="I41" s="7">
        <f>SUM(C41/G41)</f>
        <v>0.6176470588235294</v>
      </c>
    </row>
    <row r="42" spans="1:9" ht="12.75">
      <c r="A42" s="2">
        <v>430301</v>
      </c>
      <c r="B42" s="2" t="s">
        <v>48</v>
      </c>
      <c r="C42" s="6">
        <v>21</v>
      </c>
      <c r="D42" s="6"/>
      <c r="E42" s="6">
        <v>13</v>
      </c>
      <c r="F42" s="6"/>
      <c r="G42" s="6">
        <v>34</v>
      </c>
      <c r="I42" s="7">
        <f>SUM(C42/G42)</f>
        <v>0.6176470588235294</v>
      </c>
    </row>
    <row r="43" spans="3:9" ht="12.75">
      <c r="C43" s="6"/>
      <c r="D43" s="6"/>
      <c r="E43" s="6"/>
      <c r="F43" s="6"/>
      <c r="G43" s="6"/>
      <c r="I43" s="7"/>
    </row>
    <row r="44" spans="1:9" ht="12.75">
      <c r="A44" s="2">
        <v>4604</v>
      </c>
      <c r="B44" s="2" t="s">
        <v>10</v>
      </c>
      <c r="C44" s="6">
        <v>9</v>
      </c>
      <c r="D44" s="6"/>
      <c r="E44" s="6">
        <v>9</v>
      </c>
      <c r="F44" s="6"/>
      <c r="G44" s="6">
        <v>18</v>
      </c>
      <c r="I44" s="7">
        <f>SUM(C44/G44)</f>
        <v>0.5</v>
      </c>
    </row>
    <row r="45" spans="1:9" ht="12.75">
      <c r="A45" s="2">
        <v>460401</v>
      </c>
      <c r="B45" s="2" t="s">
        <v>11</v>
      </c>
      <c r="C45" s="6">
        <v>9</v>
      </c>
      <c r="D45" s="6"/>
      <c r="E45" s="6">
        <v>9</v>
      </c>
      <c r="F45" s="6"/>
      <c r="G45" s="6">
        <v>18</v>
      </c>
      <c r="I45" s="7">
        <f>SUM(C45/G45)</f>
        <v>0.5</v>
      </c>
    </row>
    <row r="46" spans="3:9" ht="12.75">
      <c r="C46" s="6"/>
      <c r="D46" s="6"/>
      <c r="E46" s="6"/>
      <c r="F46" s="6"/>
      <c r="G46" s="6"/>
      <c r="I46" s="7"/>
    </row>
    <row r="47" spans="1:9" ht="12.75">
      <c r="A47" s="2">
        <v>5106</v>
      </c>
      <c r="B47" s="2" t="s">
        <v>30</v>
      </c>
      <c r="C47" s="6">
        <v>235</v>
      </c>
      <c r="D47" s="6"/>
      <c r="E47" s="6">
        <v>167</v>
      </c>
      <c r="F47" s="6"/>
      <c r="G47" s="6">
        <v>402</v>
      </c>
      <c r="I47" s="7">
        <f>SUM(C47/G47)</f>
        <v>0.5845771144278606</v>
      </c>
    </row>
    <row r="48" spans="1:9" ht="12.75">
      <c r="A48" s="2">
        <v>510601</v>
      </c>
      <c r="B48" s="2" t="s">
        <v>28</v>
      </c>
      <c r="C48" s="6">
        <v>88</v>
      </c>
      <c r="D48" s="6"/>
      <c r="E48" s="6">
        <v>47</v>
      </c>
      <c r="F48" s="6"/>
      <c r="G48" s="6">
        <v>135</v>
      </c>
      <c r="I48" s="7">
        <f>SUM(C48/G48)</f>
        <v>0.6518518518518519</v>
      </c>
    </row>
    <row r="49" spans="1:9" ht="12.75">
      <c r="A49" s="2">
        <v>510602</v>
      </c>
      <c r="B49" s="2" t="s">
        <v>29</v>
      </c>
      <c r="C49" s="6">
        <v>147</v>
      </c>
      <c r="D49" s="6"/>
      <c r="E49" s="6">
        <v>120</v>
      </c>
      <c r="F49" s="6"/>
      <c r="G49" s="6">
        <v>267</v>
      </c>
      <c r="I49" s="7">
        <f>SUM(C49/G49)</f>
        <v>0.550561797752809</v>
      </c>
    </row>
    <row r="50" spans="3:9" ht="12.75">
      <c r="C50" s="6"/>
      <c r="D50" s="6"/>
      <c r="E50" s="6"/>
      <c r="F50" s="6"/>
      <c r="G50" s="6"/>
      <c r="I50" s="7"/>
    </row>
    <row r="51" spans="1:9" ht="12.75">
      <c r="A51" s="2">
        <v>5109</v>
      </c>
      <c r="B51" s="2" t="s">
        <v>4</v>
      </c>
      <c r="C51" s="6">
        <v>900</v>
      </c>
      <c r="D51" s="6"/>
      <c r="E51" s="6">
        <v>1084</v>
      </c>
      <c r="F51" s="6"/>
      <c r="G51" s="6">
        <v>1984</v>
      </c>
      <c r="I51" s="7">
        <f aca="true" t="shared" si="1" ref="I51:I60">SUM(C51/G51)</f>
        <v>0.4536290322580645</v>
      </c>
    </row>
    <row r="52" spans="1:9" ht="12.75">
      <c r="A52" s="2">
        <v>510901</v>
      </c>
      <c r="B52" s="2" t="s">
        <v>17</v>
      </c>
      <c r="C52" s="6">
        <v>12</v>
      </c>
      <c r="D52" s="6"/>
      <c r="E52" s="6">
        <v>12</v>
      </c>
      <c r="F52" s="6"/>
      <c r="G52" s="6">
        <v>24</v>
      </c>
      <c r="I52" s="7">
        <f t="shared" si="1"/>
        <v>0.5</v>
      </c>
    </row>
    <row r="53" spans="1:9" ht="12.75">
      <c r="A53" s="2">
        <v>510902</v>
      </c>
      <c r="B53" s="2" t="s">
        <v>35</v>
      </c>
      <c r="C53" s="6">
        <v>13</v>
      </c>
      <c r="D53" s="6"/>
      <c r="E53" s="6">
        <v>13</v>
      </c>
      <c r="F53" s="6"/>
      <c r="G53" s="6">
        <v>26</v>
      </c>
      <c r="I53" s="7">
        <f t="shared" si="1"/>
        <v>0.5</v>
      </c>
    </row>
    <row r="54" spans="1:9" ht="12.75">
      <c r="A54" s="2">
        <v>510904</v>
      </c>
      <c r="B54" s="2" t="s">
        <v>36</v>
      </c>
      <c r="C54" s="6">
        <v>370</v>
      </c>
      <c r="D54" s="6"/>
      <c r="E54" s="6">
        <v>454</v>
      </c>
      <c r="F54" s="6"/>
      <c r="G54" s="6">
        <v>824</v>
      </c>
      <c r="I54" s="7">
        <f t="shared" si="1"/>
        <v>0.44902912621359226</v>
      </c>
    </row>
    <row r="55" spans="1:9" ht="12.75">
      <c r="A55" s="2">
        <v>510905</v>
      </c>
      <c r="B55" s="2" t="s">
        <v>55</v>
      </c>
      <c r="C55" s="6">
        <v>15</v>
      </c>
      <c r="D55" s="6"/>
      <c r="E55" s="6">
        <v>20</v>
      </c>
      <c r="F55" s="6"/>
      <c r="G55" s="6">
        <v>35</v>
      </c>
      <c r="I55" s="7">
        <f t="shared" si="1"/>
        <v>0.42857142857142855</v>
      </c>
    </row>
    <row r="56" spans="1:9" ht="12.75">
      <c r="A56" s="2">
        <v>510907</v>
      </c>
      <c r="B56" s="2" t="s">
        <v>53</v>
      </c>
      <c r="C56" s="6">
        <v>50</v>
      </c>
      <c r="D56" s="6"/>
      <c r="E56" s="6">
        <v>42</v>
      </c>
      <c r="F56" s="6"/>
      <c r="G56" s="6">
        <v>92</v>
      </c>
      <c r="I56" s="7">
        <f t="shared" si="1"/>
        <v>0.5434782608695652</v>
      </c>
    </row>
    <row r="57" spans="1:9" ht="12.75">
      <c r="A57" s="2">
        <v>510908</v>
      </c>
      <c r="B57" s="2" t="s">
        <v>63</v>
      </c>
      <c r="C57" s="6">
        <v>97</v>
      </c>
      <c r="D57" s="6"/>
      <c r="E57" s="6">
        <v>127</v>
      </c>
      <c r="F57" s="6"/>
      <c r="G57" s="6">
        <v>224</v>
      </c>
      <c r="I57" s="7">
        <f t="shared" si="1"/>
        <v>0.4330357142857143</v>
      </c>
    </row>
    <row r="58" spans="1:9" ht="12.75">
      <c r="A58" s="2">
        <v>510909</v>
      </c>
      <c r="B58" s="2" t="s">
        <v>69</v>
      </c>
      <c r="C58" s="6">
        <v>77</v>
      </c>
      <c r="D58" s="6"/>
      <c r="E58" s="6">
        <v>122</v>
      </c>
      <c r="F58" s="6"/>
      <c r="G58" s="6">
        <v>199</v>
      </c>
      <c r="I58" s="7">
        <f t="shared" si="1"/>
        <v>0.3869346733668342</v>
      </c>
    </row>
    <row r="59" spans="1:9" ht="12.75">
      <c r="A59" s="2">
        <v>510910</v>
      </c>
      <c r="B59" s="2" t="s">
        <v>31</v>
      </c>
      <c r="C59" s="6">
        <v>41</v>
      </c>
      <c r="D59" s="6"/>
      <c r="E59" s="6">
        <v>71</v>
      </c>
      <c r="F59" s="6"/>
      <c r="G59" s="6">
        <v>112</v>
      </c>
      <c r="I59" s="7">
        <f t="shared" si="1"/>
        <v>0.36607142857142855</v>
      </c>
    </row>
    <row r="60" spans="1:9" ht="12.75">
      <c r="A60" s="2">
        <v>510911</v>
      </c>
      <c r="B60" s="2" t="s">
        <v>60</v>
      </c>
      <c r="C60" s="6">
        <v>225</v>
      </c>
      <c r="D60" s="6"/>
      <c r="E60" s="6">
        <v>223</v>
      </c>
      <c r="F60" s="6"/>
      <c r="G60" s="6">
        <v>448</v>
      </c>
      <c r="I60" s="7">
        <f t="shared" si="1"/>
        <v>0.5022321428571429</v>
      </c>
    </row>
    <row r="61" spans="3:9" ht="12.75">
      <c r="C61" s="6"/>
      <c r="D61" s="6"/>
      <c r="E61" s="6"/>
      <c r="F61" s="6"/>
      <c r="G61" s="6"/>
      <c r="I61" s="7"/>
    </row>
    <row r="62" spans="1:9" ht="12.75">
      <c r="A62" s="2">
        <v>5131</v>
      </c>
      <c r="B62" s="2" t="s">
        <v>33</v>
      </c>
      <c r="C62" s="6">
        <v>8</v>
      </c>
      <c r="D62" s="6"/>
      <c r="E62" s="6">
        <v>8</v>
      </c>
      <c r="F62" s="6"/>
      <c r="G62" s="6">
        <v>16</v>
      </c>
      <c r="I62" s="7">
        <f>SUM(C62/G62)</f>
        <v>0.5</v>
      </c>
    </row>
    <row r="63" spans="1:9" ht="12.75">
      <c r="A63" s="2">
        <v>513103</v>
      </c>
      <c r="B63" s="2" t="s">
        <v>32</v>
      </c>
      <c r="C63" s="6">
        <v>8</v>
      </c>
      <c r="D63" s="6"/>
      <c r="E63" s="6">
        <v>8</v>
      </c>
      <c r="F63" s="6"/>
      <c r="G63" s="6">
        <v>16</v>
      </c>
      <c r="I63" s="7">
        <f>SUM(C63/G63)</f>
        <v>0.5</v>
      </c>
    </row>
    <row r="64" spans="3:9" ht="12.75">
      <c r="C64" s="6"/>
      <c r="D64" s="6"/>
      <c r="E64" s="6"/>
      <c r="F64" s="6"/>
      <c r="G64" s="6"/>
      <c r="I64" s="7"/>
    </row>
    <row r="65" spans="1:9" ht="12.75">
      <c r="A65" s="2">
        <v>5202</v>
      </c>
      <c r="B65" s="2" t="s">
        <v>13</v>
      </c>
      <c r="C65" s="6">
        <v>245</v>
      </c>
      <c r="D65" s="6"/>
      <c r="E65" s="6">
        <v>267</v>
      </c>
      <c r="F65" s="6"/>
      <c r="G65" s="6">
        <v>512</v>
      </c>
      <c r="I65" s="7">
        <f>SUM(C65/G65)</f>
        <v>0.478515625</v>
      </c>
    </row>
    <row r="66" spans="1:9" ht="12.75">
      <c r="A66" s="2">
        <v>520201</v>
      </c>
      <c r="B66" s="2" t="s">
        <v>12</v>
      </c>
      <c r="C66" s="6">
        <v>213</v>
      </c>
      <c r="D66" s="6"/>
      <c r="E66" s="6">
        <v>237</v>
      </c>
      <c r="F66" s="6"/>
      <c r="G66" s="6">
        <v>450</v>
      </c>
      <c r="I66" s="7">
        <f>SUM(C66/G66)</f>
        <v>0.47333333333333333</v>
      </c>
    </row>
    <row r="67" spans="1:9" ht="12.75">
      <c r="A67" s="2">
        <v>520203</v>
      </c>
      <c r="B67" s="2" t="s">
        <v>51</v>
      </c>
      <c r="C67" s="6">
        <v>8</v>
      </c>
      <c r="D67" s="6"/>
      <c r="E67" s="6">
        <v>8</v>
      </c>
      <c r="F67" s="6"/>
      <c r="G67" s="6">
        <v>16</v>
      </c>
      <c r="I67" s="7">
        <f>SUM(C67/G67)</f>
        <v>0.5</v>
      </c>
    </row>
    <row r="68" spans="1:9" ht="12.75">
      <c r="A68" s="2">
        <v>520204</v>
      </c>
      <c r="B68" s="2" t="s">
        <v>57</v>
      </c>
      <c r="C68" s="6">
        <v>24</v>
      </c>
      <c r="D68" s="6"/>
      <c r="E68" s="6">
        <v>22</v>
      </c>
      <c r="F68" s="6"/>
      <c r="G68" s="6">
        <v>46</v>
      </c>
      <c r="I68" s="7">
        <f>SUM(C68/G68)</f>
        <v>0.5217391304347826</v>
      </c>
    </row>
    <row r="69" spans="3:9" ht="12.75">
      <c r="C69" s="6"/>
      <c r="D69" s="6"/>
      <c r="E69" s="6"/>
      <c r="F69" s="6"/>
      <c r="G69" s="6"/>
      <c r="I69" s="7"/>
    </row>
    <row r="70" spans="1:9" ht="12.75">
      <c r="A70" s="2">
        <v>5204</v>
      </c>
      <c r="B70" s="2" t="s">
        <v>14</v>
      </c>
      <c r="C70" s="6">
        <v>342</v>
      </c>
      <c r="D70" s="6"/>
      <c r="E70" s="6">
        <v>333</v>
      </c>
      <c r="F70" s="6"/>
      <c r="G70" s="6">
        <v>675</v>
      </c>
      <c r="I70" s="7">
        <f aca="true" t="shared" si="2" ref="I70:I75">SUM(C70/G70)</f>
        <v>0.5066666666666667</v>
      </c>
    </row>
    <row r="71" spans="1:9" ht="12.75">
      <c r="A71" s="2">
        <v>520401</v>
      </c>
      <c r="B71" s="2" t="s">
        <v>2</v>
      </c>
      <c r="C71" s="6">
        <v>189</v>
      </c>
      <c r="D71" s="6"/>
      <c r="E71" s="6">
        <v>152</v>
      </c>
      <c r="F71" s="6"/>
      <c r="G71" s="6">
        <v>341</v>
      </c>
      <c r="I71" s="7">
        <f t="shared" si="2"/>
        <v>0.5542521994134897</v>
      </c>
    </row>
    <row r="72" spans="1:9" ht="12.75">
      <c r="A72" s="2">
        <v>520402</v>
      </c>
      <c r="B72" s="2" t="s">
        <v>37</v>
      </c>
      <c r="C72" s="6">
        <v>36</v>
      </c>
      <c r="D72" s="6"/>
      <c r="E72" s="6">
        <v>28</v>
      </c>
      <c r="F72" s="6"/>
      <c r="G72" s="6">
        <v>64</v>
      </c>
      <c r="I72" s="7">
        <f t="shared" si="2"/>
        <v>0.5625</v>
      </c>
    </row>
    <row r="73" spans="1:9" ht="12.75">
      <c r="A73" s="2">
        <v>520407</v>
      </c>
      <c r="B73" s="2" t="s">
        <v>15</v>
      </c>
      <c r="C73" s="6">
        <v>75</v>
      </c>
      <c r="D73" s="6"/>
      <c r="E73" s="6">
        <v>106</v>
      </c>
      <c r="F73" s="6"/>
      <c r="G73" s="6">
        <v>181</v>
      </c>
      <c r="I73" s="7">
        <f t="shared" si="2"/>
        <v>0.4143646408839779</v>
      </c>
    </row>
    <row r="74" spans="1:9" ht="12.75">
      <c r="A74" s="2">
        <v>520408</v>
      </c>
      <c r="B74" s="2" t="s">
        <v>47</v>
      </c>
      <c r="C74" s="6">
        <v>23</v>
      </c>
      <c r="D74" s="6"/>
      <c r="E74" s="6">
        <v>32</v>
      </c>
      <c r="F74" s="6"/>
      <c r="G74" s="6">
        <v>55</v>
      </c>
      <c r="I74" s="7">
        <f t="shared" si="2"/>
        <v>0.41818181818181815</v>
      </c>
    </row>
    <row r="75" spans="1:9" ht="12.75">
      <c r="A75" s="2">
        <v>520409</v>
      </c>
      <c r="B75" s="2" t="s">
        <v>58</v>
      </c>
      <c r="C75" s="6">
        <v>19</v>
      </c>
      <c r="D75" s="6"/>
      <c r="E75" s="6">
        <v>15</v>
      </c>
      <c r="F75" s="6"/>
      <c r="G75" s="6">
        <v>34</v>
      </c>
      <c r="I75" s="7">
        <f t="shared" si="2"/>
        <v>0.5588235294117647</v>
      </c>
    </row>
    <row r="76" spans="3:9" ht="12.75">
      <c r="C76" s="6"/>
      <c r="D76" s="6"/>
      <c r="E76" s="6"/>
      <c r="F76" s="6"/>
      <c r="G76" s="6"/>
      <c r="I76" s="7"/>
    </row>
    <row r="77" spans="1:9" ht="12.75">
      <c r="A77" s="2">
        <v>5220</v>
      </c>
      <c r="B77" s="2" t="s">
        <v>23</v>
      </c>
      <c r="C77" s="6">
        <v>37</v>
      </c>
      <c r="D77" s="6"/>
      <c r="E77" s="6">
        <v>31</v>
      </c>
      <c r="F77" s="6"/>
      <c r="G77" s="6">
        <v>68</v>
      </c>
      <c r="I77" s="7">
        <f>SUM(C77/G77)</f>
        <v>0.5441176470588235</v>
      </c>
    </row>
    <row r="78" spans="1:9" ht="12.75">
      <c r="A78" s="2">
        <v>522001</v>
      </c>
      <c r="B78" s="2" t="s">
        <v>22</v>
      </c>
      <c r="C78" s="8">
        <v>37</v>
      </c>
      <c r="D78" s="6"/>
      <c r="E78" s="8">
        <v>31</v>
      </c>
      <c r="F78" s="6"/>
      <c r="G78" s="8">
        <v>68</v>
      </c>
      <c r="I78" s="9">
        <f>SUM(C78/G78)</f>
        <v>0.5441176470588235</v>
      </c>
    </row>
    <row r="79" spans="3:9" ht="12.75">
      <c r="C79" s="6"/>
      <c r="D79" s="6"/>
      <c r="E79" s="6"/>
      <c r="F79" s="6"/>
      <c r="G79" s="6"/>
      <c r="I79" s="7"/>
    </row>
    <row r="80" spans="2:9" ht="12.75">
      <c r="B80" s="10" t="s">
        <v>7</v>
      </c>
      <c r="C80" s="6">
        <v>1145</v>
      </c>
      <c r="D80" s="6"/>
      <c r="E80" s="6">
        <v>1218</v>
      </c>
      <c r="F80" s="6"/>
      <c r="G80" s="6">
        <v>2363</v>
      </c>
      <c r="I80" s="7">
        <f>SUM(C80/G80)</f>
        <v>0.4845535336436733</v>
      </c>
    </row>
    <row r="81" spans="2:9" ht="12.75">
      <c r="B81" s="10" t="s">
        <v>3</v>
      </c>
      <c r="C81" s="6">
        <v>463</v>
      </c>
      <c r="D81" s="6"/>
      <c r="E81" s="6">
        <v>481</v>
      </c>
      <c r="F81" s="6"/>
      <c r="G81" s="6">
        <v>944</v>
      </c>
      <c r="I81" s="7">
        <f>SUM(C81/G81)</f>
        <v>0.4904661016949153</v>
      </c>
    </row>
    <row r="82" spans="2:9" ht="12.75">
      <c r="B82" s="10" t="s">
        <v>9</v>
      </c>
      <c r="C82" s="8">
        <v>1161</v>
      </c>
      <c r="D82" s="6"/>
      <c r="E82" s="8">
        <v>1266</v>
      </c>
      <c r="F82" s="6"/>
      <c r="G82" s="8">
        <v>2427</v>
      </c>
      <c r="I82" s="9">
        <f>SUM(C82/G82)</f>
        <v>0.4783683559950556</v>
      </c>
    </row>
    <row r="83" spans="3:9" ht="12.75">
      <c r="C83" s="6"/>
      <c r="D83" s="6"/>
      <c r="E83" s="6"/>
      <c r="F83" s="6"/>
      <c r="G83" s="6"/>
      <c r="I83" s="7"/>
    </row>
    <row r="84" spans="2:9" ht="12.75">
      <c r="B84" s="10" t="s">
        <v>62</v>
      </c>
      <c r="C84" s="6">
        <v>2769</v>
      </c>
      <c r="D84" s="6"/>
      <c r="E84" s="6">
        <v>2965</v>
      </c>
      <c r="F84" s="6"/>
      <c r="G84" s="6">
        <v>5734</v>
      </c>
      <c r="I84" s="7">
        <f>SUM(C84/G84)</f>
        <v>0.4829089640739449</v>
      </c>
    </row>
    <row r="86" ht="12.75">
      <c r="A86" s="2" t="s">
        <v>68</v>
      </c>
    </row>
    <row r="88" ht="12.75">
      <c r="A88" s="2" t="s">
        <v>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2013-01-28T16:17:21Z</cp:lastPrinted>
  <dcterms:modified xsi:type="dcterms:W3CDTF">2013-05-21T16:15:44Z</dcterms:modified>
  <cp:category/>
  <cp:version/>
  <cp:contentType/>
  <cp:contentStatus/>
</cp:coreProperties>
</file>